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Департамент_Финансов\Сотрудники\402A\Крючкова М.А\2022 год\112-пп\на сайт для НИФИ\"/>
    </mc:Choice>
  </mc:AlternateContent>
  <bookViews>
    <workbookView xWindow="0" yWindow="0" windowWidth="28800" windowHeight="123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32" i="1" l="1"/>
  <c r="DE32" i="1"/>
  <c r="DF31" i="1"/>
  <c r="DE31" i="1"/>
  <c r="DF30" i="1"/>
  <c r="DE30" i="1"/>
  <c r="DF29" i="1"/>
  <c r="DE29" i="1"/>
  <c r="DF28" i="1"/>
  <c r="DE28" i="1"/>
  <c r="DF27" i="1"/>
  <c r="DE27" i="1"/>
  <c r="DF26" i="1"/>
  <c r="DE26" i="1"/>
  <c r="DF25" i="1"/>
  <c r="DE25" i="1"/>
  <c r="DF24" i="1"/>
  <c r="DE24" i="1"/>
  <c r="DF23" i="1"/>
  <c r="DE23" i="1"/>
  <c r="DF22" i="1"/>
  <c r="DE22" i="1"/>
  <c r="DF21" i="1"/>
  <c r="DE21" i="1"/>
  <c r="DF20" i="1"/>
  <c r="DE20" i="1"/>
  <c r="DF19" i="1"/>
  <c r="DE19" i="1"/>
  <c r="DF18" i="1"/>
  <c r="DE18" i="1"/>
  <c r="DF17" i="1"/>
  <c r="DE17" i="1"/>
  <c r="DF16" i="1"/>
  <c r="DE16" i="1"/>
  <c r="DF15" i="1"/>
  <c r="DE15" i="1"/>
  <c r="DF14" i="1"/>
  <c r="DE14" i="1"/>
  <c r="DF13" i="1"/>
  <c r="DE13" i="1"/>
  <c r="DF12" i="1"/>
  <c r="DE12" i="1"/>
  <c r="DF11" i="1"/>
  <c r="DE11" i="1"/>
  <c r="DF10" i="1"/>
  <c r="DE10" i="1"/>
  <c r="DF9" i="1"/>
  <c r="DE9" i="1"/>
</calcChain>
</file>

<file path=xl/comments1.xml><?xml version="1.0" encoding="utf-8"?>
<comments xmlns="http://schemas.openxmlformats.org/spreadsheetml/2006/main">
  <authors>
    <author>Лысенко Татьяна Андреевна</author>
  </authors>
  <commentList>
    <comment ref="BW28" authorId="0" shapeId="0">
      <text>
        <r>
          <rPr>
            <b/>
            <sz val="8"/>
            <color indexed="81"/>
            <rFont val="Tahoma"/>
            <family val="2"/>
            <charset val="204"/>
          </rPr>
          <t>Лысенко Татьяна Андреевна:</t>
        </r>
        <r>
          <rPr>
            <sz val="8"/>
            <color indexed="81"/>
            <rFont val="Tahoma"/>
            <family val="2"/>
            <charset val="204"/>
          </rPr>
          <t xml:space="preserve">
авансом, размещают.</t>
        </r>
      </text>
    </comment>
  </commentList>
</comments>
</file>

<file path=xl/sharedStrings.xml><?xml version="1.0" encoding="utf-8"?>
<sst xmlns="http://schemas.openxmlformats.org/spreadsheetml/2006/main" count="377" uniqueCount="81">
  <si>
    <t>Сводная таблица  индикаторов  качества управления бюджетным процессом в муниципальных образованиях области за 2021 год согласно постановления Правительства Белгородской области  от 23 марта 2015 года № 112-пп "Об утверждении порядка проведения мониторинга и оценки качества управления бюджетным процессом в муниципальных образованиях Белгородской области"</t>
  </si>
  <si>
    <t>Наименование МО</t>
  </si>
  <si>
    <t>1. Индикаторы, характеризующие качество исполнения бюджета по доходам</t>
  </si>
  <si>
    <t>Сумма баллов по группе 1 (OjI)</t>
  </si>
  <si>
    <t>Удельный вес показателя</t>
  </si>
  <si>
    <t>Оценка качества по группе 1 (OjI)</t>
  </si>
  <si>
    <t>2. Индикаторы, характеризующие качество бюджетного планирования</t>
  </si>
  <si>
    <t>Сумма баллов по группе 2 (OjI)</t>
  </si>
  <si>
    <t>Оценка качества по по группе 2 (OjI)</t>
  </si>
  <si>
    <t>3.Индикаторы, характеризующие качество исполнения бюджета</t>
  </si>
  <si>
    <t>Сумма баллов по группе 3 (OjI)</t>
  </si>
  <si>
    <t>Оценка качества по по группе 3 (OjI)</t>
  </si>
  <si>
    <t>4. Индикаторы, характеризующие качество управления муниципальным долгом</t>
  </si>
  <si>
    <t>Сумма баллов по группе 4 (OjI)</t>
  </si>
  <si>
    <t>Оценка качества по по группе 4 (OjI)</t>
  </si>
  <si>
    <t>5. Индикаторы, характеризующие прозрачность бюджетного процесса</t>
  </si>
  <si>
    <t>Сумма баллов по группе 5 (OjI)</t>
  </si>
  <si>
    <t>Оценка качества по по группе 5 (OjI)</t>
  </si>
  <si>
    <t>Сумма баллов по группе 6 (OjI)</t>
  </si>
  <si>
    <t>Оценка качества по по группе 6 (OjI)</t>
  </si>
  <si>
    <t>1.1 Процент абсолютного отклонения фактического объема налоговых и неналоговых доходов муниципального образования за отчетный год от первоначального плана (процент)</t>
  </si>
  <si>
    <t>1.2. Процент выполнения плана налоговых и неналоговых доходов муниципального образования(процент)</t>
  </si>
  <si>
    <t>1.3.Темп прироста налоговых доходов муниципального образования по нормативам, определенным Бюджетным кодексом, к уровню прошлого года(в сопоставимых условиях)</t>
  </si>
  <si>
    <t>1.4.Абсолютное отклонение удельного веса недоимки в налоговых доходах муниципального образования (процентные пункты)</t>
  </si>
  <si>
    <t>2.1 Темп роста  расходов  местного бюджета на содержание органов местного самоуправления (процент)</t>
  </si>
  <si>
    <t>2.2 Наличие результатов оценки качества финансового менеджмента главных распорядителей средств местного бюджета и формирование их ежегодного рейтинга на основе методики, утвержденной нормативным правовым актом муниципального образования</t>
  </si>
  <si>
    <t>2.3 Доля муниципальных автономных и бюджетных учреждений, оказывающих муниципальные услуги, в общем числе муниципальных учреждений (процент)</t>
  </si>
  <si>
    <t>2.4 Наличие муниципальной программы повышения эффективности управления муниципальными финансами и плана мероприятий по оздоровлению муниципальных финансов, сокращению муниципального долга в отчетном периоде</t>
  </si>
  <si>
    <t xml:space="preserve">2.5. Количестов уточнений, внесенных в сформированный и отправленный на согласование в депаратмент финансов и бюджетной политики Белгородской области свод реестра расходных обязательств мкуниципального образования Белгородской области </t>
  </si>
  <si>
    <t xml:space="preserve">2.6. Количество изменений в отчетном периоде. внесенных в показатели местных бюджетов, утвержденные решением о бюджете муниципального образования области на текущий финансовый год и на плановый период. не связанных с  передачей дополнительных межбюджетных трансфертов из вышестоящего бюджета  </t>
  </si>
  <si>
    <t>3.1 Процент экономии, сложившейся в результате проведения конкурсных процедур (процент)</t>
  </si>
  <si>
    <t>3.2 Своевременность  представления консолидированной отчетности об исполнении местных бюджетов по перечню форм, входящих в состав годовой  отчетности</t>
  </si>
  <si>
    <t>3.3 Снижение неиспользованных остатков субсидий (субвенций) и иных межбюджетных трансфертов из вышестоящего бюджета на конец отчетного года (процент)</t>
  </si>
  <si>
    <t>3.4 Объем просроченной кредиторской задолженности муниципального образования     (тыс. руб)</t>
  </si>
  <si>
    <t>3.5 Удельный вес остатка бюджетных средств бюджетного и автономного учреждения на лицевом счете на конец отчетного периода (процент)</t>
  </si>
  <si>
    <t>3.6 Доля кассовых расходов без учета субвенций, субсидий и иных межбюджетных трансфертов из вышестоящего бюджета, произведенных ГРБС и подведомственными ему муниципальными учреждениями в IV квартале отчетного года (процент)</t>
  </si>
  <si>
    <t>4.1 Просроченная задолженность по долговым обязательствам городского округа (муниципального района) (тыс. руб)</t>
  </si>
  <si>
    <t>4.2 Соотношение объема выплат по муниципальным гарантиям к общему объему предоставленных гарантий (процент)</t>
  </si>
  <si>
    <t xml:space="preserve">5.1 Размещение на официальных сайтах органов местного самоуправления муниципального образования  решения о бюджете муниципального образования </t>
  </si>
  <si>
    <t>5.2 Размещение на официальных сайтах органов местного самоуправления муниципального образования отчетов об исполнении бюджета муниципального образования</t>
  </si>
  <si>
    <t>5.3 Публикация на официальных сайтах органов местного самоуправления информации, содержащей основные положения проектов бюджетов (решенияо бюджете, решения об исполнении бюджета за отчетный финансовый год) муниципального образования в понятной для широкого круга граждан форме (бюджет для граждан) в соответствии с приказом Минфина России от 22 сентября 2015 года № 145н</t>
  </si>
  <si>
    <t xml:space="preserve">5.4 Проведение публичных слушаний по проекту бюджет муниципального образования и годовому отчету об исполнении бюджета муниципального образования в соответствии с установленным порядком </t>
  </si>
  <si>
    <t>5.5 Доля муниципальных учреждений, размещающих на официальном сайте для размещения информации о госудасртвенных (муниципальных) учреждениях (www.bus.gov.ru)сведения по установленному перчню 9в процентах от общего количества мунциипальных учреждений муниципального образования)</t>
  </si>
  <si>
    <t>5.6 Размещение на официальных сайтах органов местного самоуправления отчета о результатах деятельности финансового органа муниципального образования  за отчетный финансовый год</t>
  </si>
  <si>
    <t>6.2. Соотношение количества проведенных анализов осуществления главными администраторами бюджетных средств внутреннего финансового контроля и внутреннего финансвого аудита и общего количества главных администраторов бюджетных средств</t>
  </si>
  <si>
    <t>6.3 Доля органов местного самоуправления и муниципальных учреждений, в отношении которых проведены контрольные мероприятия в отчетном году (процент)</t>
  </si>
  <si>
    <t>6.4 Доля расходов, произведенных с нарушением бюджетного законодательства и выявленных в результате контрольных мероприятий, в общем объеме проверенных расходов (процент)</t>
  </si>
  <si>
    <t>6.5. Результативность контрольных мероприятий в финансового - бюджетной сфере с учетом риск - ориентированного подхода к планированию и назначению контрольных мероприятий (процент)</t>
  </si>
  <si>
    <t>Значение</t>
  </si>
  <si>
    <t>Балл (Ei)</t>
  </si>
  <si>
    <r>
      <t>Балл (Ei)-</t>
    </r>
    <r>
      <rPr>
        <b/>
        <i/>
        <sz val="8"/>
        <color indexed="8"/>
        <rFont val="Times New Roman"/>
        <family val="1"/>
        <charset val="204"/>
      </rPr>
      <t>исходя из балльной системы по экспертной оценке</t>
    </r>
  </si>
  <si>
    <t>Значение (файлы)</t>
  </si>
  <si>
    <t>Остаток субсидий(субвенций) и иных межбюджетных трансфертов на начало отчетного года</t>
  </si>
  <si>
    <t>Значение (1 или 0)</t>
  </si>
  <si>
    <t xml:space="preserve">А </t>
  </si>
  <si>
    <t xml:space="preserve">Алексеевский </t>
  </si>
  <si>
    <t xml:space="preserve">Белгородский </t>
  </si>
  <si>
    <t xml:space="preserve">Борисовский </t>
  </si>
  <si>
    <t xml:space="preserve">Валуйский </t>
  </si>
  <si>
    <t xml:space="preserve">Вейделевский </t>
  </si>
  <si>
    <t xml:space="preserve">Волоконовский </t>
  </si>
  <si>
    <t xml:space="preserve">Грайворонский </t>
  </si>
  <si>
    <t xml:space="preserve">Ивнянский </t>
  </si>
  <si>
    <t xml:space="preserve">Корочанский </t>
  </si>
  <si>
    <t>Красненский</t>
  </si>
  <si>
    <t xml:space="preserve">Красногвардейский </t>
  </si>
  <si>
    <t xml:space="preserve">Краснояружский </t>
  </si>
  <si>
    <t xml:space="preserve">Новооскольский </t>
  </si>
  <si>
    <t xml:space="preserve">Прохоровский </t>
  </si>
  <si>
    <t xml:space="preserve">Ракитянский </t>
  </si>
  <si>
    <t>Ровеньский</t>
  </si>
  <si>
    <t xml:space="preserve">Чернянский </t>
  </si>
  <si>
    <t xml:space="preserve">Шебекинский </t>
  </si>
  <si>
    <t xml:space="preserve">Яковлевский </t>
  </si>
  <si>
    <t>Итого по МР</t>
  </si>
  <si>
    <t>х</t>
  </si>
  <si>
    <t>г.Белгород</t>
  </si>
  <si>
    <t>Губкинский г.о.</t>
  </si>
  <si>
    <t>Старооскольский г.о</t>
  </si>
  <si>
    <t xml:space="preserve">Итого по ГО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</si>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</sst>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-mmm"/>
    <numFmt numFmtId="165" formatCode="0.0"/>
    <numFmt numFmtId="166" formatCode="#,##0.0"/>
    <numFmt numFmtId="167" formatCode="0.000"/>
  </numFmts>
  <fonts count="19" x14ac:knownFonts="1"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73F3F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/>
    <xf numFmtId="0" fontId="4" fillId="0" borderId="1" xfId="0" applyFont="1" applyBorder="1" applyAlignment="1">
      <alignment horizontal="center" vertical="top" wrapText="1"/>
    </xf>
    <xf numFmtId="0" fontId="4" fillId="3" borderId="2" xfId="0" quotePrefix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2" xfId="0" quotePrefix="1" applyFont="1" applyFill="1" applyBorder="1" applyAlignment="1">
      <alignment horizontal="center" vertical="top" wrapText="1"/>
    </xf>
    <xf numFmtId="0" fontId="4" fillId="4" borderId="3" xfId="0" quotePrefix="1" applyFont="1" applyFill="1" applyBorder="1" applyAlignment="1">
      <alignment horizontal="center" vertical="top" wrapText="1"/>
    </xf>
    <xf numFmtId="0" fontId="4" fillId="4" borderId="4" xfId="0" quotePrefix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5" borderId="2" xfId="0" quotePrefix="1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6" borderId="2" xfId="0" quotePrefix="1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7" borderId="2" xfId="0" quotePrefix="1" applyFont="1" applyFill="1" applyBorder="1" applyAlignment="1">
      <alignment horizontal="center" vertical="top" wrapText="1"/>
    </xf>
    <xf numFmtId="0" fontId="4" fillId="7" borderId="3" xfId="0" quotePrefix="1" applyFont="1" applyFill="1" applyBorder="1" applyAlignment="1">
      <alignment horizontal="center" vertical="top" wrapText="1"/>
    </xf>
    <xf numFmtId="0" fontId="4" fillId="7" borderId="4" xfId="0" quotePrefix="1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5" xfId="0" applyFont="1" applyFill="1" applyBorder="1" applyAlignment="1">
      <alignment horizontal="center" vertical="top" wrapText="1"/>
    </xf>
    <xf numFmtId="0" fontId="4" fillId="8" borderId="3" xfId="0" quotePrefix="1" applyFont="1" applyFill="1" applyBorder="1" applyAlignment="1">
      <alignment horizontal="center" vertical="top" wrapText="1"/>
    </xf>
    <xf numFmtId="0" fontId="4" fillId="8" borderId="4" xfId="0" quotePrefix="1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8" borderId="5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5" fillId="3" borderId="8" xfId="0" quotePrefix="1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9" xfId="0" quotePrefix="1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5" fillId="4" borderId="8" xfId="0" quotePrefix="1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9" xfId="0" quotePrefix="1" applyFont="1" applyFill="1" applyBorder="1" applyAlignment="1">
      <alignment horizontal="center" vertical="top" wrapText="1"/>
    </xf>
    <xf numFmtId="164" fontId="5" fillId="4" borderId="9" xfId="0" quotePrefix="1" applyNumberFormat="1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5" fillId="5" borderId="8" xfId="0" quotePrefix="1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5" fillId="5" borderId="9" xfId="0" quotePrefix="1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top" wrapText="1"/>
    </xf>
    <xf numFmtId="0" fontId="5" fillId="6" borderId="8" xfId="0" quotePrefix="1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5" fillId="6" borderId="9" xfId="0" quotePrefix="1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0" fontId="5" fillId="7" borderId="8" xfId="0" quotePrefix="1" applyFont="1" applyFill="1" applyBorder="1" applyAlignment="1">
      <alignment horizontal="center" vertical="top" wrapText="1"/>
    </xf>
    <xf numFmtId="0" fontId="5" fillId="7" borderId="9" xfId="0" applyFont="1" applyFill="1" applyBorder="1" applyAlignment="1">
      <alignment horizontal="center" vertical="top" wrapText="1"/>
    </xf>
    <xf numFmtId="0" fontId="5" fillId="7" borderId="9" xfId="0" quotePrefix="1" applyFont="1" applyFill="1" applyBorder="1" applyAlignment="1">
      <alignment horizontal="center" vertical="top" wrapText="1"/>
    </xf>
    <xf numFmtId="0" fontId="5" fillId="7" borderId="10" xfId="0" applyFont="1" applyFill="1" applyBorder="1" applyAlignment="1">
      <alignment horizontal="center" vertical="top" wrapText="1"/>
    </xf>
    <xf numFmtId="0" fontId="4" fillId="7" borderId="7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center" vertical="top" wrapText="1"/>
    </xf>
    <xf numFmtId="0" fontId="5" fillId="8" borderId="9" xfId="0" quotePrefix="1" applyFont="1" applyFill="1" applyBorder="1" applyAlignment="1">
      <alignment horizontal="center" vertical="top" wrapText="1"/>
    </xf>
    <xf numFmtId="0" fontId="5" fillId="8" borderId="9" xfId="0" applyFont="1" applyFill="1" applyBorder="1" applyAlignment="1">
      <alignment horizontal="center" vertical="top" wrapText="1"/>
    </xf>
    <xf numFmtId="0" fontId="6" fillId="8" borderId="9" xfId="0" applyFont="1" applyFill="1" applyBorder="1" applyAlignment="1">
      <alignment horizontal="center" vertical="top" wrapText="1"/>
    </xf>
    <xf numFmtId="0" fontId="6" fillId="8" borderId="9" xfId="0" quotePrefix="1" applyFont="1" applyFill="1" applyBorder="1" applyAlignment="1">
      <alignment horizontal="center" vertical="top" wrapText="1"/>
    </xf>
    <xf numFmtId="0" fontId="6" fillId="8" borderId="10" xfId="0" applyFont="1" applyFill="1" applyBorder="1" applyAlignment="1">
      <alignment horizontal="center" vertical="top" wrapText="1"/>
    </xf>
    <xf numFmtId="0" fontId="4" fillId="8" borderId="7" xfId="0" applyFont="1" applyFill="1" applyBorder="1" applyAlignment="1">
      <alignment horizontal="center" vertical="top" wrapText="1"/>
    </xf>
    <xf numFmtId="0" fontId="4" fillId="8" borderId="11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16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7" fillId="8" borderId="14" xfId="0" applyFont="1" applyFill="1" applyBorder="1" applyAlignment="1">
      <alignment horizontal="center" vertical="top" wrapText="1"/>
    </xf>
    <xf numFmtId="0" fontId="7" fillId="5" borderId="15" xfId="0" applyFont="1" applyFill="1" applyBorder="1" applyAlignment="1">
      <alignment horizontal="center" vertical="top" wrapText="1"/>
    </xf>
    <xf numFmtId="0" fontId="4" fillId="5" borderId="12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0" fontId="7" fillId="6" borderId="14" xfId="0" applyFont="1" applyFill="1" applyBorder="1" applyAlignment="1">
      <alignment horizontal="center" vertical="top" wrapText="1"/>
    </xf>
    <xf numFmtId="0" fontId="7" fillId="6" borderId="15" xfId="0" applyFont="1" applyFill="1" applyBorder="1" applyAlignment="1">
      <alignment horizontal="center" vertical="top" wrapText="1"/>
    </xf>
    <xf numFmtId="0" fontId="4" fillId="6" borderId="12" xfId="0" applyFont="1" applyFill="1" applyBorder="1" applyAlignment="1">
      <alignment horizontal="center" vertical="top" wrapText="1"/>
    </xf>
    <xf numFmtId="0" fontId="4" fillId="6" borderId="16" xfId="0" applyFont="1" applyFill="1" applyBorder="1" applyAlignment="1">
      <alignment horizontal="center" vertical="top" wrapText="1"/>
    </xf>
    <xf numFmtId="0" fontId="7" fillId="7" borderId="13" xfId="0" applyFont="1" applyFill="1" applyBorder="1" applyAlignment="1">
      <alignment horizontal="center" vertical="top" wrapText="1"/>
    </xf>
    <xf numFmtId="0" fontId="7" fillId="7" borderId="14" xfId="0" applyFont="1" applyFill="1" applyBorder="1" applyAlignment="1">
      <alignment horizontal="center" vertical="top" wrapText="1"/>
    </xf>
    <xf numFmtId="0" fontId="7" fillId="7" borderId="15" xfId="0" applyFont="1" applyFill="1" applyBorder="1" applyAlignment="1">
      <alignment horizontal="center" vertical="top" wrapText="1"/>
    </xf>
    <xf numFmtId="0" fontId="4" fillId="7" borderId="12" xfId="0" applyFont="1" applyFill="1" applyBorder="1" applyAlignment="1">
      <alignment horizontal="center" vertical="top" wrapText="1"/>
    </xf>
    <xf numFmtId="0" fontId="4" fillId="7" borderId="16" xfId="0" applyFont="1" applyFill="1" applyBorder="1" applyAlignment="1">
      <alignment horizontal="center" vertical="top" wrapText="1"/>
    </xf>
    <xf numFmtId="0" fontId="7" fillId="8" borderId="15" xfId="0" applyFont="1" applyFill="1" applyBorder="1" applyAlignment="1">
      <alignment horizontal="center" vertical="top" wrapText="1"/>
    </xf>
    <xf numFmtId="0" fontId="4" fillId="8" borderId="12" xfId="0" applyFont="1" applyFill="1" applyBorder="1" applyAlignment="1">
      <alignment horizontal="center" vertical="top" wrapText="1"/>
    </xf>
    <xf numFmtId="0" fontId="4" fillId="8" borderId="16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2" xfId="0" applyFont="1" applyFill="1" applyBorder="1" applyAlignment="1">
      <alignment horizontal="left"/>
    </xf>
    <xf numFmtId="165" fontId="11" fillId="0" borderId="23" xfId="0" applyNumberFormat="1" applyFont="1" applyFill="1" applyBorder="1" applyAlignment="1">
      <alignment horizontal="center" vertical="center" wrapText="1"/>
    </xf>
    <xf numFmtId="165" fontId="11" fillId="0" borderId="24" xfId="0" applyNumberFormat="1" applyFont="1" applyFill="1" applyBorder="1" applyAlignment="1">
      <alignment horizontal="center" vertical="center" wrapText="1"/>
    </xf>
    <xf numFmtId="2" fontId="11" fillId="0" borderId="24" xfId="0" applyNumberFormat="1" applyFont="1" applyFill="1" applyBorder="1" applyAlignment="1">
      <alignment horizontal="center"/>
    </xf>
    <xf numFmtId="165" fontId="11" fillId="0" borderId="24" xfId="0" applyNumberFormat="1" applyFont="1" applyFill="1" applyBorder="1" applyAlignment="1">
      <alignment horizontal="center" vertical="center" wrapText="1"/>
    </xf>
    <xf numFmtId="2" fontId="11" fillId="0" borderId="24" xfId="0" applyNumberFormat="1" applyFont="1" applyFill="1" applyBorder="1" applyAlignment="1">
      <alignment horizontal="center" vertical="center" wrapText="1"/>
    </xf>
    <xf numFmtId="2" fontId="11" fillId="0" borderId="25" xfId="0" applyNumberFormat="1" applyFont="1" applyFill="1" applyBorder="1" applyAlignment="1">
      <alignment horizontal="center"/>
    </xf>
    <xf numFmtId="2" fontId="11" fillId="0" borderId="22" xfId="0" applyNumberFormat="1" applyFont="1" applyFill="1" applyBorder="1" applyAlignment="1">
      <alignment horizontal="center" vertical="center" wrapText="1"/>
    </xf>
    <xf numFmtId="165" fontId="12" fillId="0" borderId="26" xfId="0" applyNumberFormat="1" applyFont="1" applyFill="1" applyBorder="1" applyAlignment="1">
      <alignment horizontal="center" vertical="center" wrapText="1"/>
    </xf>
    <xf numFmtId="2" fontId="12" fillId="0" borderId="22" xfId="0" applyNumberFormat="1" applyFont="1" applyFill="1" applyBorder="1" applyAlignment="1">
      <alignment horizontal="center" vertical="center" wrapText="1"/>
    </xf>
    <xf numFmtId="166" fontId="13" fillId="0" borderId="27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2" fontId="13" fillId="0" borderId="28" xfId="0" applyNumberFormat="1" applyFont="1" applyFill="1" applyBorder="1" applyAlignment="1">
      <alignment horizontal="center" vertical="center" wrapText="1"/>
    </xf>
    <xf numFmtId="165" fontId="13" fillId="0" borderId="22" xfId="0" applyNumberFormat="1" applyFont="1" applyFill="1" applyBorder="1" applyAlignment="1">
      <alignment horizontal="center" vertical="center" wrapText="1"/>
    </xf>
    <xf numFmtId="165" fontId="4" fillId="0" borderId="26" xfId="0" applyNumberFormat="1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165" fontId="13" fillId="0" borderId="23" xfId="0" applyNumberFormat="1" applyFont="1" applyFill="1" applyBorder="1" applyAlignment="1">
      <alignment horizontal="center" vertical="center" wrapText="1"/>
    </xf>
    <xf numFmtId="165" fontId="13" fillId="0" borderId="24" xfId="0" applyNumberFormat="1" applyFont="1" applyFill="1" applyBorder="1" applyAlignment="1">
      <alignment horizontal="center" vertical="center" wrapText="1"/>
    </xf>
    <xf numFmtId="2" fontId="13" fillId="0" borderId="24" xfId="0" applyNumberFormat="1" applyFont="1" applyFill="1" applyBorder="1" applyAlignment="1">
      <alignment horizontal="center" vertical="center" wrapText="1"/>
    </xf>
    <xf numFmtId="1" fontId="13" fillId="0" borderId="24" xfId="0" applyNumberFormat="1" applyFont="1" applyFill="1" applyBorder="1" applyAlignment="1">
      <alignment horizontal="center" vertical="center" wrapText="1"/>
    </xf>
    <xf numFmtId="165" fontId="13" fillId="0" borderId="24" xfId="0" applyNumberFormat="1" applyFont="1" applyFill="1" applyBorder="1" applyAlignment="1">
      <alignment horizontal="center" vertical="center" wrapText="1"/>
    </xf>
    <xf numFmtId="165" fontId="9" fillId="0" borderId="24" xfId="0" applyNumberFormat="1" applyFont="1" applyFill="1" applyBorder="1" applyAlignment="1">
      <alignment horizontal="center" vertical="center" wrapText="1"/>
    </xf>
    <xf numFmtId="2" fontId="13" fillId="0" borderId="25" xfId="0" applyNumberFormat="1" applyFont="1" applyFill="1" applyBorder="1" applyAlignment="1">
      <alignment horizontal="center" vertical="center" wrapText="1"/>
    </xf>
    <xf numFmtId="165" fontId="13" fillId="0" borderId="26" xfId="0" applyNumberFormat="1" applyFont="1" applyFill="1" applyBorder="1" applyAlignment="1">
      <alignment horizontal="center" vertical="center" wrapText="1"/>
    </xf>
    <xf numFmtId="165" fontId="4" fillId="0" borderId="22" xfId="0" applyNumberFormat="1" applyFont="1" applyFill="1" applyBorder="1" applyAlignment="1">
      <alignment horizontal="center" vertical="center" wrapText="1"/>
    </xf>
    <xf numFmtId="165" fontId="13" fillId="0" borderId="25" xfId="0" applyNumberFormat="1" applyFont="1" applyFill="1" applyBorder="1" applyAlignment="1">
      <alignment horizontal="center" vertical="center" wrapText="1"/>
    </xf>
    <xf numFmtId="1" fontId="13" fillId="0" borderId="23" xfId="0" applyNumberFormat="1" applyFont="1" applyFill="1" applyBorder="1" applyAlignment="1">
      <alignment horizontal="center" vertical="center" wrapText="1"/>
    </xf>
    <xf numFmtId="2" fontId="13" fillId="0" borderId="24" xfId="0" applyNumberFormat="1" applyFont="1" applyFill="1" applyBorder="1" applyAlignment="1">
      <alignment horizontal="center"/>
    </xf>
    <xf numFmtId="2" fontId="13" fillId="0" borderId="24" xfId="0" applyNumberFormat="1" applyFont="1" applyFill="1" applyBorder="1" applyAlignment="1">
      <alignment horizontal="center" vertical="center" wrapText="1"/>
    </xf>
    <xf numFmtId="2" fontId="13" fillId="0" borderId="2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166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/>
    <xf numFmtId="165" fontId="11" fillId="0" borderId="8" xfId="0" applyNumberFormat="1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/>
    </xf>
    <xf numFmtId="165" fontId="11" fillId="0" borderId="9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 vertical="center" wrapText="1"/>
    </xf>
    <xf numFmtId="2" fontId="11" fillId="0" borderId="10" xfId="0" applyNumberFormat="1" applyFont="1" applyFill="1" applyBorder="1" applyAlignment="1">
      <alignment horizontal="center"/>
    </xf>
    <xf numFmtId="2" fontId="11" fillId="0" borderId="7" xfId="0" applyNumberFormat="1" applyFont="1" applyFill="1" applyBorder="1" applyAlignment="1">
      <alignment horizontal="center" vertical="center" wrapText="1"/>
    </xf>
    <xf numFmtId="165" fontId="12" fillId="0" borderId="11" xfId="0" applyNumberFormat="1" applyFont="1" applyFill="1" applyBorder="1" applyAlignment="1">
      <alignment horizontal="center" vertical="center" wrapText="1"/>
    </xf>
    <xf numFmtId="2" fontId="12" fillId="0" borderId="7" xfId="0" applyNumberFormat="1" applyFont="1" applyFill="1" applyBorder="1" applyAlignment="1">
      <alignment horizontal="center" vertical="center" wrapText="1"/>
    </xf>
    <xf numFmtId="166" fontId="13" fillId="0" borderId="2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2" fontId="13" fillId="0" borderId="9" xfId="0" applyNumberFormat="1" applyFont="1" applyFill="1" applyBorder="1" applyAlignment="1">
      <alignment horizontal="center" vertical="center" wrapText="1"/>
    </xf>
    <xf numFmtId="1" fontId="13" fillId="0" borderId="9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2" fontId="13" fillId="0" borderId="30" xfId="0" applyNumberFormat="1" applyFont="1" applyFill="1" applyBorder="1" applyAlignment="1">
      <alignment horizontal="center" vertical="center" wrapText="1"/>
    </xf>
    <xf numFmtId="165" fontId="13" fillId="0" borderId="7" xfId="0" applyNumberFormat="1" applyFont="1" applyFill="1" applyBorder="1" applyAlignment="1">
      <alignment horizontal="center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5" fontId="13" fillId="0" borderId="9" xfId="0" applyNumberFormat="1" applyFont="1" applyFill="1" applyBorder="1" applyAlignment="1">
      <alignment horizontal="center" vertical="center" wrapText="1"/>
    </xf>
    <xf numFmtId="165" fontId="13" fillId="0" borderId="9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165" fontId="13" fillId="0" borderId="11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13" fillId="0" borderId="10" xfId="0" applyNumberFormat="1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2" fontId="13" fillId="0" borderId="9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/>
    </xf>
    <xf numFmtId="2" fontId="13" fillId="0" borderId="9" xfId="0" applyNumberFormat="1" applyFont="1" applyFill="1" applyBorder="1" applyAlignment="1">
      <alignment horizontal="center" wrapText="1"/>
    </xf>
    <xf numFmtId="2" fontId="14" fillId="0" borderId="24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/>
    </xf>
    <xf numFmtId="1" fontId="16" fillId="0" borderId="9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65" fontId="12" fillId="0" borderId="8" xfId="0" applyNumberFormat="1" applyFont="1" applyFill="1" applyBorder="1" applyAlignment="1">
      <alignment horizontal="center" vertical="center" wrapText="1"/>
    </xf>
    <xf numFmtId="165" fontId="12" fillId="0" borderId="9" xfId="0" applyNumberFormat="1" applyFont="1" applyFill="1" applyBorder="1" applyAlignment="1">
      <alignment horizontal="center" vertical="center" wrapText="1"/>
    </xf>
    <xf numFmtId="165" fontId="12" fillId="0" borderId="10" xfId="0" applyNumberFormat="1" applyFont="1" applyFill="1" applyBorder="1" applyAlignment="1">
      <alignment horizontal="center" vertical="center" wrapText="1"/>
    </xf>
    <xf numFmtId="165" fontId="12" fillId="0" borderId="7" xfId="0" applyNumberFormat="1" applyFont="1" applyFill="1" applyBorder="1" applyAlignment="1">
      <alignment horizontal="center" vertical="center" wrapText="1"/>
    </xf>
    <xf numFmtId="166" fontId="4" fillId="0" borderId="29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166" fontId="13" fillId="0" borderId="31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166" fontId="4" fillId="0" borderId="31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165" fontId="12" fillId="0" borderId="13" xfId="0" applyNumberFormat="1" applyFont="1" applyFill="1" applyBorder="1" applyAlignment="1">
      <alignment horizontal="center" vertical="center" wrapText="1"/>
    </xf>
    <xf numFmtId="165" fontId="11" fillId="0" borderId="14" xfId="0" applyNumberFormat="1" applyFont="1" applyFill="1" applyBorder="1" applyAlignment="1">
      <alignment horizontal="center" vertical="center" wrapText="1"/>
    </xf>
    <xf numFmtId="165" fontId="12" fillId="0" borderId="14" xfId="0" applyNumberFormat="1" applyFont="1" applyFill="1" applyBorder="1" applyAlignment="1">
      <alignment horizontal="center" vertical="center" wrapText="1"/>
    </xf>
    <xf numFmtId="165" fontId="12" fillId="0" borderId="15" xfId="0" applyNumberFormat="1" applyFont="1" applyFill="1" applyBorder="1" applyAlignment="1">
      <alignment horizontal="center" vertical="center" wrapText="1"/>
    </xf>
    <xf numFmtId="165" fontId="12" fillId="0" borderId="12" xfId="0" applyNumberFormat="1" applyFont="1" applyFill="1" applyBorder="1" applyAlignment="1">
      <alignment horizontal="center" vertical="center" wrapText="1"/>
    </xf>
    <xf numFmtId="165" fontId="12" fillId="0" borderId="16" xfId="0" applyNumberFormat="1" applyFont="1" applyFill="1" applyBorder="1" applyAlignment="1">
      <alignment horizontal="center" vertical="center" wrapText="1"/>
    </xf>
    <xf numFmtId="166" fontId="4" fillId="0" borderId="32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165" fontId="4" fillId="0" borderId="33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165" fontId="4" fillId="0" borderId="16" xfId="0" applyNumberFormat="1" applyFont="1" applyFill="1" applyBorder="1" applyAlignment="1">
      <alignment horizontal="center" vertical="center" wrapText="1"/>
    </xf>
    <xf numFmtId="167" fontId="4" fillId="0" borderId="13" xfId="0" applyNumberFormat="1" applyFont="1" applyFill="1" applyBorder="1" applyAlignment="1">
      <alignment horizontal="center" vertical="center" wrapText="1"/>
    </xf>
    <xf numFmtId="165" fontId="13" fillId="0" borderId="14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165" fontId="13" fillId="0" borderId="16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2" fontId="13" fillId="0" borderId="14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Alignment="1">
      <alignment vertical="center"/>
    </xf>
    <xf numFmtId="165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H60"/>
  <sheetViews>
    <sheetView tabSelected="1" zoomScale="85" zoomScaleNormal="85" workbookViewId="0">
      <pane xSplit="1" ySplit="7" topLeftCell="CM8" activePane="bottomRight" state="frozen"/>
      <selection pane="topRight" activeCell="B1" sqref="B1"/>
      <selection pane="bottomLeft" activeCell="A8" sqref="A8"/>
      <selection pane="bottomRight" activeCell="A16" sqref="A16"/>
    </sheetView>
  </sheetViews>
  <sheetFormatPr defaultColWidth="9" defaultRowHeight="12.75" x14ac:dyDescent="0.2"/>
  <cols>
    <col min="1" max="1" width="30.7109375" style="4" customWidth="1"/>
    <col min="2" max="2" width="10.85546875" style="4" customWidth="1"/>
    <col min="3" max="3" width="10" style="4" customWidth="1"/>
    <col min="4" max="4" width="11.85546875" style="4" customWidth="1"/>
    <col min="5" max="5" width="10.85546875" style="4" customWidth="1"/>
    <col min="6" max="7" width="11.42578125" style="4" customWidth="1"/>
    <col min="8" max="8" width="9.42578125" style="4" customWidth="1"/>
    <col min="9" max="9" width="13.140625" style="4" customWidth="1"/>
    <col min="10" max="10" width="12" style="4" customWidth="1"/>
    <col min="11" max="11" width="11" style="4" customWidth="1"/>
    <col min="12" max="12" width="16.85546875" style="4" customWidth="1"/>
    <col min="13" max="13" width="15.85546875" style="4" customWidth="1"/>
    <col min="14" max="14" width="12.7109375" style="4" customWidth="1"/>
    <col min="15" max="15" width="16.28515625" style="4" customWidth="1"/>
    <col min="16" max="16" width="18.28515625" style="4" customWidth="1"/>
    <col min="17" max="17" width="12.85546875" style="4" customWidth="1"/>
    <col min="18" max="18" width="9.5703125" style="4" customWidth="1"/>
    <col min="19" max="19" width="11.42578125" style="4" customWidth="1"/>
    <col min="20" max="20" width="9.5703125" style="4" customWidth="1"/>
    <col min="21" max="21" width="10.42578125" style="4" customWidth="1"/>
    <col min="22" max="22" width="9.42578125" style="4" customWidth="1"/>
    <col min="23" max="23" width="8.5703125" style="4" customWidth="1"/>
    <col min="24" max="25" width="10.28515625" style="4" customWidth="1"/>
    <col min="26" max="26" width="8.42578125" style="4" customWidth="1"/>
    <col min="27" max="27" width="9.5703125" style="4" customWidth="1"/>
    <col min="28" max="28" width="11" style="4" customWidth="1"/>
    <col min="29" max="29" width="12.140625" style="4" customWidth="1"/>
    <col min="30" max="30" width="9.5703125" style="4" customWidth="1"/>
    <col min="31" max="31" width="16.28515625" style="4" customWidth="1"/>
    <col min="32" max="32" width="11" style="4" customWidth="1"/>
    <col min="33" max="33" width="14.85546875" style="4" customWidth="1"/>
    <col min="34" max="34" width="11.5703125" style="4" customWidth="1"/>
    <col min="35" max="35" width="8.5703125" style="4" customWidth="1"/>
    <col min="36" max="36" width="10.42578125" style="4" customWidth="1"/>
    <col min="37" max="37" width="9.85546875" style="4" customWidth="1"/>
    <col min="38" max="38" width="8.140625" style="4" customWidth="1"/>
    <col min="39" max="39" width="9.28515625" style="4" customWidth="1"/>
    <col min="40" max="40" width="8.7109375" style="4" customWidth="1"/>
    <col min="41" max="41" width="10.28515625" style="4" customWidth="1"/>
    <col min="42" max="42" width="12.28515625" style="4" customWidth="1"/>
    <col min="43" max="43" width="9" style="4" customWidth="1"/>
    <col min="44" max="44" width="9.85546875" style="4" customWidth="1"/>
    <col min="45" max="45" width="0.140625" style="4" customWidth="1"/>
    <col min="46" max="46" width="14.140625" style="4" customWidth="1"/>
    <col min="47" max="47" width="9" style="4" customWidth="1"/>
    <col min="48" max="48" width="8.85546875" style="4" customWidth="1"/>
    <col min="49" max="49" width="11.85546875" style="4" customWidth="1"/>
    <col min="50" max="53" width="9" style="4" customWidth="1"/>
    <col min="54" max="54" width="11.42578125" style="4" customWidth="1"/>
    <col min="55" max="55" width="10.42578125" style="4" customWidth="1"/>
    <col min="56" max="56" width="9.85546875" style="4" customWidth="1"/>
    <col min="57" max="57" width="9.5703125" style="4" customWidth="1"/>
    <col min="58" max="58" width="8.42578125" style="4" customWidth="1"/>
    <col min="59" max="59" width="10.5703125" style="4" customWidth="1"/>
    <col min="60" max="60" width="15.28515625" style="4" customWidth="1"/>
    <col min="61" max="61" width="17.7109375" style="4" customWidth="1"/>
    <col min="62" max="62" width="15.7109375" style="4" customWidth="1"/>
    <col min="63" max="63" width="12.28515625" style="4" customWidth="1"/>
    <col min="64" max="64" width="12.5703125" style="4" customWidth="1"/>
    <col min="65" max="66" width="11.28515625" style="4" customWidth="1"/>
    <col min="67" max="68" width="12.140625" style="4" customWidth="1"/>
    <col min="69" max="69" width="10.28515625" style="4" customWidth="1"/>
    <col min="70" max="70" width="12.140625" style="4" customWidth="1"/>
    <col min="71" max="71" width="9" style="4" customWidth="1"/>
    <col min="72" max="72" width="11.140625" style="4" customWidth="1"/>
    <col min="73" max="73" width="13.140625" style="4" customWidth="1"/>
    <col min="74" max="74" width="11.7109375" style="4" customWidth="1"/>
    <col min="75" max="75" width="16.85546875" style="4" customWidth="1"/>
    <col min="76" max="76" width="12.7109375" style="4" customWidth="1"/>
    <col min="77" max="77" width="13.140625" style="4" customWidth="1"/>
    <col min="78" max="78" width="14" style="4" customWidth="1"/>
    <col min="79" max="79" width="11.85546875" style="4" customWidth="1"/>
    <col min="80" max="80" width="11.42578125" style="4" customWidth="1"/>
    <col min="81" max="81" width="9.7109375" style="4" customWidth="1"/>
    <col min="82" max="82" width="12" style="4" customWidth="1"/>
    <col min="83" max="86" width="9.85546875" style="4" customWidth="1"/>
    <col min="87" max="87" width="11.28515625" style="4" customWidth="1"/>
    <col min="88" max="88" width="12.5703125" style="4" customWidth="1"/>
    <col min="89" max="89" width="12" style="4" customWidth="1"/>
    <col min="90" max="90" width="12.5703125" style="4" customWidth="1"/>
    <col min="91" max="91" width="15.140625" style="4" customWidth="1"/>
    <col min="92" max="92" width="8" style="4" customWidth="1"/>
    <col min="93" max="93" width="13" style="4" customWidth="1"/>
    <col min="94" max="94" width="14.28515625" style="4" customWidth="1"/>
    <col min="95" max="95" width="14.140625" style="4" customWidth="1"/>
    <col min="96" max="96" width="12.7109375" style="4" customWidth="1"/>
    <col min="97" max="97" width="13" style="4" customWidth="1"/>
    <col min="98" max="98" width="14.85546875" style="4" customWidth="1"/>
    <col min="99" max="99" width="12.42578125" style="4" customWidth="1"/>
    <col min="100" max="100" width="14.28515625" style="4" customWidth="1"/>
    <col min="101" max="103" width="10.85546875" style="4" customWidth="1"/>
    <col min="104" max="104" width="13.140625" style="4" customWidth="1"/>
    <col min="105" max="105" width="10.85546875" style="4" customWidth="1"/>
    <col min="106" max="106" width="13.5703125" style="4" customWidth="1"/>
    <col min="107" max="107" width="11.7109375" style="4" customWidth="1"/>
    <col min="108" max="108" width="18.42578125" style="4" customWidth="1"/>
    <col min="109" max="109" width="12.85546875" style="4" hidden="1" customWidth="1"/>
    <col min="110" max="110" width="11.42578125" style="4" hidden="1" customWidth="1"/>
    <col min="111" max="16384" width="9" style="4"/>
  </cols>
  <sheetData>
    <row r="2" spans="1:112" ht="54.75" customHeight="1" x14ac:dyDescent="0.3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112" ht="61.5" customHeight="1" thickBot="1" x14ac:dyDescent="0.25"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</row>
    <row r="4" spans="1:112" ht="21.75" customHeight="1" x14ac:dyDescent="0.2">
      <c r="A4" s="7" t="s">
        <v>1</v>
      </c>
      <c r="B4" s="8" t="s">
        <v>2</v>
      </c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1" t="s">
        <v>3</v>
      </c>
      <c r="O4" s="12" t="s">
        <v>4</v>
      </c>
      <c r="P4" s="11" t="s">
        <v>5</v>
      </c>
      <c r="Q4" s="13" t="s">
        <v>6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5"/>
      <c r="AI4" s="16" t="s">
        <v>7</v>
      </c>
      <c r="AJ4" s="17" t="s">
        <v>4</v>
      </c>
      <c r="AK4" s="16" t="s">
        <v>8</v>
      </c>
      <c r="AL4" s="18" t="s">
        <v>9</v>
      </c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20"/>
      <c r="BE4" s="21" t="s">
        <v>10</v>
      </c>
      <c r="BF4" s="22" t="s">
        <v>4</v>
      </c>
      <c r="BG4" s="21" t="s">
        <v>11</v>
      </c>
      <c r="BH4" s="23" t="s">
        <v>12</v>
      </c>
      <c r="BI4" s="24"/>
      <c r="BJ4" s="24"/>
      <c r="BK4" s="24"/>
      <c r="BL4" s="24"/>
      <c r="BM4" s="25"/>
      <c r="BN4" s="26" t="s">
        <v>13</v>
      </c>
      <c r="BO4" s="27" t="s">
        <v>4</v>
      </c>
      <c r="BP4" s="26" t="s">
        <v>14</v>
      </c>
      <c r="BQ4" s="28" t="s">
        <v>15</v>
      </c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30"/>
      <c r="CI4" s="31" t="s">
        <v>16</v>
      </c>
      <c r="CJ4" s="32" t="s">
        <v>4</v>
      </c>
      <c r="CK4" s="31" t="s">
        <v>17</v>
      </c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4"/>
      <c r="DA4" s="35" t="s">
        <v>18</v>
      </c>
      <c r="DB4" s="36" t="s">
        <v>4</v>
      </c>
      <c r="DC4" s="35" t="s">
        <v>19</v>
      </c>
      <c r="DD4" s="37"/>
    </row>
    <row r="5" spans="1:112" ht="127.5" customHeight="1" x14ac:dyDescent="0.2">
      <c r="A5" s="38"/>
      <c r="B5" s="39" t="s">
        <v>20</v>
      </c>
      <c r="C5" s="40"/>
      <c r="D5" s="40"/>
      <c r="E5" s="41" t="s">
        <v>21</v>
      </c>
      <c r="F5" s="40"/>
      <c r="G5" s="40"/>
      <c r="H5" s="41" t="s">
        <v>22</v>
      </c>
      <c r="I5" s="40"/>
      <c r="J5" s="40"/>
      <c r="K5" s="41" t="s">
        <v>23</v>
      </c>
      <c r="L5" s="40"/>
      <c r="M5" s="42"/>
      <c r="N5" s="43"/>
      <c r="O5" s="44"/>
      <c r="P5" s="43"/>
      <c r="Q5" s="45" t="s">
        <v>24</v>
      </c>
      <c r="R5" s="46"/>
      <c r="S5" s="46"/>
      <c r="T5" s="47" t="s">
        <v>25</v>
      </c>
      <c r="U5" s="46"/>
      <c r="V5" s="46"/>
      <c r="W5" s="47" t="s">
        <v>26</v>
      </c>
      <c r="X5" s="46"/>
      <c r="Y5" s="46"/>
      <c r="Z5" s="47" t="s">
        <v>27</v>
      </c>
      <c r="AA5" s="46"/>
      <c r="AB5" s="46"/>
      <c r="AC5" s="48" t="s">
        <v>28</v>
      </c>
      <c r="AD5" s="46"/>
      <c r="AE5" s="46"/>
      <c r="AF5" s="48" t="s">
        <v>29</v>
      </c>
      <c r="AG5" s="46"/>
      <c r="AH5" s="49"/>
      <c r="AI5" s="50"/>
      <c r="AJ5" s="51"/>
      <c r="AK5" s="50"/>
      <c r="AL5" s="52" t="s">
        <v>30</v>
      </c>
      <c r="AM5" s="53"/>
      <c r="AN5" s="53"/>
      <c r="AO5" s="54" t="s">
        <v>31</v>
      </c>
      <c r="AP5" s="54"/>
      <c r="AQ5" s="54"/>
      <c r="AR5" s="54" t="s">
        <v>32</v>
      </c>
      <c r="AS5" s="54"/>
      <c r="AT5" s="53"/>
      <c r="AU5" s="53"/>
      <c r="AV5" s="54" t="s">
        <v>33</v>
      </c>
      <c r="AW5" s="53"/>
      <c r="AX5" s="53"/>
      <c r="AY5" s="54" t="s">
        <v>34</v>
      </c>
      <c r="AZ5" s="53"/>
      <c r="BA5" s="53"/>
      <c r="BB5" s="54" t="s">
        <v>35</v>
      </c>
      <c r="BC5" s="53"/>
      <c r="BD5" s="55"/>
      <c r="BE5" s="56"/>
      <c r="BF5" s="57"/>
      <c r="BG5" s="56"/>
      <c r="BH5" s="58" t="s">
        <v>36</v>
      </c>
      <c r="BI5" s="59"/>
      <c r="BJ5" s="59"/>
      <c r="BK5" s="60" t="s">
        <v>37</v>
      </c>
      <c r="BL5" s="59"/>
      <c r="BM5" s="61"/>
      <c r="BN5" s="62"/>
      <c r="BO5" s="63"/>
      <c r="BP5" s="62"/>
      <c r="BQ5" s="64" t="s">
        <v>38</v>
      </c>
      <c r="BR5" s="65"/>
      <c r="BS5" s="65"/>
      <c r="BT5" s="66" t="s">
        <v>39</v>
      </c>
      <c r="BU5" s="65"/>
      <c r="BV5" s="65"/>
      <c r="BW5" s="66" t="s">
        <v>40</v>
      </c>
      <c r="BX5" s="65"/>
      <c r="BY5" s="65"/>
      <c r="BZ5" s="66" t="s">
        <v>41</v>
      </c>
      <c r="CA5" s="65"/>
      <c r="CB5" s="65"/>
      <c r="CC5" s="66" t="s">
        <v>42</v>
      </c>
      <c r="CD5" s="65"/>
      <c r="CE5" s="65"/>
      <c r="CF5" s="66" t="s">
        <v>43</v>
      </c>
      <c r="CG5" s="65"/>
      <c r="CH5" s="67"/>
      <c r="CI5" s="68"/>
      <c r="CJ5" s="69"/>
      <c r="CK5" s="68"/>
      <c r="CL5" s="70"/>
      <c r="CM5" s="71"/>
      <c r="CN5" s="71"/>
      <c r="CO5" s="72" t="s">
        <v>44</v>
      </c>
      <c r="CP5" s="72"/>
      <c r="CQ5" s="72"/>
      <c r="CR5" s="70" t="s">
        <v>45</v>
      </c>
      <c r="CS5" s="71"/>
      <c r="CT5" s="71"/>
      <c r="CU5" s="70" t="s">
        <v>46</v>
      </c>
      <c r="CV5" s="71"/>
      <c r="CW5" s="71"/>
      <c r="CX5" s="73" t="s">
        <v>47</v>
      </c>
      <c r="CY5" s="72"/>
      <c r="CZ5" s="74"/>
      <c r="DA5" s="75"/>
      <c r="DB5" s="76"/>
      <c r="DC5" s="75"/>
      <c r="DD5" s="37"/>
    </row>
    <row r="6" spans="1:112" ht="54.75" customHeight="1" thickBot="1" x14ac:dyDescent="0.25">
      <c r="A6" s="77"/>
      <c r="B6" s="78" t="s">
        <v>48</v>
      </c>
      <c r="C6" s="79" t="s">
        <v>4</v>
      </c>
      <c r="D6" s="79" t="s">
        <v>49</v>
      </c>
      <c r="E6" s="79" t="s">
        <v>48</v>
      </c>
      <c r="F6" s="79" t="s">
        <v>4</v>
      </c>
      <c r="G6" s="79" t="s">
        <v>49</v>
      </c>
      <c r="H6" s="79" t="s">
        <v>48</v>
      </c>
      <c r="I6" s="79" t="s">
        <v>4</v>
      </c>
      <c r="J6" s="79" t="s">
        <v>49</v>
      </c>
      <c r="K6" s="79" t="s">
        <v>48</v>
      </c>
      <c r="L6" s="79" t="s">
        <v>4</v>
      </c>
      <c r="M6" s="80" t="s">
        <v>49</v>
      </c>
      <c r="N6" s="81"/>
      <c r="O6" s="82"/>
      <c r="P6" s="81"/>
      <c r="Q6" s="83" t="s">
        <v>48</v>
      </c>
      <c r="R6" s="84" t="s">
        <v>4</v>
      </c>
      <c r="S6" s="84" t="s">
        <v>50</v>
      </c>
      <c r="T6" s="84" t="s">
        <v>48</v>
      </c>
      <c r="U6" s="84" t="s">
        <v>4</v>
      </c>
      <c r="V6" s="84" t="s">
        <v>49</v>
      </c>
      <c r="W6" s="84" t="s">
        <v>48</v>
      </c>
      <c r="X6" s="84" t="s">
        <v>4</v>
      </c>
      <c r="Y6" s="84" t="s">
        <v>49</v>
      </c>
      <c r="Z6" s="84" t="s">
        <v>48</v>
      </c>
      <c r="AA6" s="84" t="s">
        <v>4</v>
      </c>
      <c r="AB6" s="84" t="s">
        <v>49</v>
      </c>
      <c r="AC6" s="84" t="s">
        <v>51</v>
      </c>
      <c r="AD6" s="84" t="s">
        <v>4</v>
      </c>
      <c r="AE6" s="84" t="s">
        <v>49</v>
      </c>
      <c r="AF6" s="84" t="s">
        <v>48</v>
      </c>
      <c r="AG6" s="84" t="s">
        <v>4</v>
      </c>
      <c r="AH6" s="85" t="s">
        <v>49</v>
      </c>
      <c r="AI6" s="86"/>
      <c r="AJ6" s="87"/>
      <c r="AK6" s="86"/>
      <c r="AL6" s="88" t="s">
        <v>48</v>
      </c>
      <c r="AM6" s="89" t="s">
        <v>4</v>
      </c>
      <c r="AN6" s="89" t="s">
        <v>49</v>
      </c>
      <c r="AO6" s="89" t="s">
        <v>48</v>
      </c>
      <c r="AP6" s="89" t="s">
        <v>4</v>
      </c>
      <c r="AQ6" s="89" t="s">
        <v>49</v>
      </c>
      <c r="AR6" s="89" t="s">
        <v>48</v>
      </c>
      <c r="AS6" s="90" t="s">
        <v>52</v>
      </c>
      <c r="AT6" s="89" t="s">
        <v>4</v>
      </c>
      <c r="AU6" s="89" t="s">
        <v>49</v>
      </c>
      <c r="AV6" s="89" t="s">
        <v>48</v>
      </c>
      <c r="AW6" s="89" t="s">
        <v>4</v>
      </c>
      <c r="AX6" s="89" t="s">
        <v>49</v>
      </c>
      <c r="AY6" s="89" t="s">
        <v>48</v>
      </c>
      <c r="AZ6" s="89" t="s">
        <v>4</v>
      </c>
      <c r="BA6" s="89" t="s">
        <v>49</v>
      </c>
      <c r="BB6" s="89" t="s">
        <v>48</v>
      </c>
      <c r="BC6" s="89" t="s">
        <v>4</v>
      </c>
      <c r="BD6" s="91" t="s">
        <v>49</v>
      </c>
      <c r="BE6" s="92"/>
      <c r="BF6" s="93"/>
      <c r="BG6" s="92"/>
      <c r="BH6" s="94" t="s">
        <v>48</v>
      </c>
      <c r="BI6" s="95" t="s">
        <v>4</v>
      </c>
      <c r="BJ6" s="95" t="s">
        <v>49</v>
      </c>
      <c r="BK6" s="95" t="s">
        <v>48</v>
      </c>
      <c r="BL6" s="95" t="s">
        <v>4</v>
      </c>
      <c r="BM6" s="96" t="s">
        <v>49</v>
      </c>
      <c r="BN6" s="97"/>
      <c r="BO6" s="98"/>
      <c r="BP6" s="97"/>
      <c r="BQ6" s="99" t="s">
        <v>48</v>
      </c>
      <c r="BR6" s="100" t="s">
        <v>4</v>
      </c>
      <c r="BS6" s="100" t="s">
        <v>49</v>
      </c>
      <c r="BT6" s="100" t="s">
        <v>48</v>
      </c>
      <c r="BU6" s="100" t="s">
        <v>4</v>
      </c>
      <c r="BV6" s="100" t="s">
        <v>49</v>
      </c>
      <c r="BW6" s="100" t="s">
        <v>48</v>
      </c>
      <c r="BX6" s="100" t="s">
        <v>4</v>
      </c>
      <c r="BY6" s="100" t="s">
        <v>49</v>
      </c>
      <c r="BZ6" s="100" t="s">
        <v>48</v>
      </c>
      <c r="CA6" s="100" t="s">
        <v>4</v>
      </c>
      <c r="CB6" s="100" t="s">
        <v>49</v>
      </c>
      <c r="CC6" s="100" t="s">
        <v>48</v>
      </c>
      <c r="CD6" s="100" t="s">
        <v>4</v>
      </c>
      <c r="CE6" s="100" t="s">
        <v>49</v>
      </c>
      <c r="CF6" s="100" t="s">
        <v>48</v>
      </c>
      <c r="CG6" s="100" t="s">
        <v>4</v>
      </c>
      <c r="CH6" s="101" t="s">
        <v>49</v>
      </c>
      <c r="CI6" s="102"/>
      <c r="CJ6" s="103"/>
      <c r="CK6" s="102"/>
      <c r="CL6" s="90" t="s">
        <v>53</v>
      </c>
      <c r="CM6" s="90" t="s">
        <v>4</v>
      </c>
      <c r="CN6" s="90" t="s">
        <v>49</v>
      </c>
      <c r="CO6" s="90" t="s">
        <v>48</v>
      </c>
      <c r="CP6" s="90" t="s">
        <v>4</v>
      </c>
      <c r="CQ6" s="90" t="s">
        <v>49</v>
      </c>
      <c r="CR6" s="90" t="s">
        <v>48</v>
      </c>
      <c r="CS6" s="90" t="s">
        <v>4</v>
      </c>
      <c r="CT6" s="90" t="s">
        <v>49</v>
      </c>
      <c r="CU6" s="90" t="s">
        <v>48</v>
      </c>
      <c r="CV6" s="90" t="s">
        <v>4</v>
      </c>
      <c r="CW6" s="90" t="s">
        <v>49</v>
      </c>
      <c r="CX6" s="90" t="s">
        <v>48</v>
      </c>
      <c r="CY6" s="90" t="s">
        <v>4</v>
      </c>
      <c r="CZ6" s="104" t="s">
        <v>49</v>
      </c>
      <c r="DA6" s="105"/>
      <c r="DB6" s="106"/>
      <c r="DC6" s="105"/>
      <c r="DD6" s="37"/>
    </row>
    <row r="7" spans="1:112" s="113" customFormat="1" ht="18" customHeight="1" thickBot="1" x14ac:dyDescent="0.25">
      <c r="A7" s="107" t="s">
        <v>54</v>
      </c>
      <c r="B7" s="108">
        <v>1</v>
      </c>
      <c r="C7" s="109">
        <v>2</v>
      </c>
      <c r="D7" s="109">
        <v>3</v>
      </c>
      <c r="E7" s="109">
        <v>4</v>
      </c>
      <c r="F7" s="109">
        <v>5</v>
      </c>
      <c r="G7" s="109">
        <v>6</v>
      </c>
      <c r="H7" s="109">
        <v>7</v>
      </c>
      <c r="I7" s="109">
        <v>8</v>
      </c>
      <c r="J7" s="109">
        <v>9</v>
      </c>
      <c r="K7" s="109">
        <v>10</v>
      </c>
      <c r="L7" s="109">
        <v>11</v>
      </c>
      <c r="M7" s="110">
        <v>12</v>
      </c>
      <c r="N7" s="107">
        <v>13</v>
      </c>
      <c r="O7" s="111">
        <v>14</v>
      </c>
      <c r="P7" s="107">
        <v>15</v>
      </c>
      <c r="Q7" s="108">
        <v>16</v>
      </c>
      <c r="R7" s="109">
        <v>17</v>
      </c>
      <c r="S7" s="109">
        <v>18</v>
      </c>
      <c r="T7" s="109">
        <v>19</v>
      </c>
      <c r="U7" s="109">
        <v>20</v>
      </c>
      <c r="V7" s="109">
        <v>21</v>
      </c>
      <c r="W7" s="109">
        <v>22</v>
      </c>
      <c r="X7" s="109">
        <v>23</v>
      </c>
      <c r="Y7" s="109">
        <v>24</v>
      </c>
      <c r="Z7" s="109">
        <v>25</v>
      </c>
      <c r="AA7" s="109">
        <v>26</v>
      </c>
      <c r="AB7" s="109">
        <v>27</v>
      </c>
      <c r="AC7" s="109">
        <v>28</v>
      </c>
      <c r="AD7" s="109">
        <v>29</v>
      </c>
      <c r="AE7" s="109">
        <v>30</v>
      </c>
      <c r="AF7" s="109">
        <v>31</v>
      </c>
      <c r="AG7" s="109">
        <v>32</v>
      </c>
      <c r="AH7" s="110">
        <v>33</v>
      </c>
      <c r="AI7" s="107">
        <v>34</v>
      </c>
      <c r="AJ7" s="111">
        <v>35</v>
      </c>
      <c r="AK7" s="107">
        <v>36</v>
      </c>
      <c r="AL7" s="108">
        <v>37</v>
      </c>
      <c r="AM7" s="109">
        <v>38</v>
      </c>
      <c r="AN7" s="109">
        <v>39</v>
      </c>
      <c r="AO7" s="109">
        <v>40</v>
      </c>
      <c r="AP7" s="109">
        <v>41</v>
      </c>
      <c r="AQ7" s="109">
        <v>42</v>
      </c>
      <c r="AR7" s="109">
        <v>43</v>
      </c>
      <c r="AS7" s="112">
        <v>44</v>
      </c>
      <c r="AT7" s="109">
        <v>44</v>
      </c>
      <c r="AU7" s="109">
        <v>45</v>
      </c>
      <c r="AV7" s="109">
        <v>46</v>
      </c>
      <c r="AW7" s="109">
        <v>47</v>
      </c>
      <c r="AX7" s="109">
        <v>48</v>
      </c>
      <c r="AY7" s="109">
        <v>49</v>
      </c>
      <c r="AZ7" s="109">
        <v>50</v>
      </c>
      <c r="BA7" s="109">
        <v>51</v>
      </c>
      <c r="BB7" s="109">
        <v>52</v>
      </c>
      <c r="BC7" s="109">
        <v>53</v>
      </c>
      <c r="BD7" s="110">
        <v>54</v>
      </c>
      <c r="BE7" s="107">
        <v>55</v>
      </c>
      <c r="BF7" s="111">
        <v>56</v>
      </c>
      <c r="BG7" s="107">
        <v>57</v>
      </c>
      <c r="BH7" s="108">
        <v>58</v>
      </c>
      <c r="BI7" s="109">
        <v>59</v>
      </c>
      <c r="BJ7" s="109">
        <v>60</v>
      </c>
      <c r="BK7" s="109">
        <v>61</v>
      </c>
      <c r="BL7" s="109">
        <v>62</v>
      </c>
      <c r="BM7" s="110">
        <v>63</v>
      </c>
      <c r="BN7" s="107">
        <v>64</v>
      </c>
      <c r="BO7" s="111">
        <v>65</v>
      </c>
      <c r="BP7" s="107">
        <v>66</v>
      </c>
      <c r="BQ7" s="108">
        <v>67</v>
      </c>
      <c r="BR7" s="109">
        <v>68</v>
      </c>
      <c r="BS7" s="109">
        <v>69</v>
      </c>
      <c r="BT7" s="109">
        <v>70</v>
      </c>
      <c r="BU7" s="109">
        <v>71</v>
      </c>
      <c r="BV7" s="109">
        <v>72</v>
      </c>
      <c r="BW7" s="109">
        <v>73</v>
      </c>
      <c r="BX7" s="109">
        <v>74</v>
      </c>
      <c r="BY7" s="109">
        <v>75</v>
      </c>
      <c r="BZ7" s="109">
        <v>76</v>
      </c>
      <c r="CA7" s="109">
        <v>77</v>
      </c>
      <c r="CB7" s="109">
        <v>78</v>
      </c>
      <c r="CC7" s="109">
        <v>79</v>
      </c>
      <c r="CD7" s="109">
        <v>82</v>
      </c>
      <c r="CE7" s="109">
        <v>83</v>
      </c>
      <c r="CF7" s="109">
        <v>84</v>
      </c>
      <c r="CG7" s="109">
        <v>85</v>
      </c>
      <c r="CH7" s="110">
        <v>86</v>
      </c>
      <c r="CI7" s="107">
        <v>87</v>
      </c>
      <c r="CJ7" s="111">
        <v>88</v>
      </c>
      <c r="CK7" s="107">
        <v>89</v>
      </c>
      <c r="CL7" s="109">
        <v>90</v>
      </c>
      <c r="CM7" s="109">
        <v>91</v>
      </c>
      <c r="CN7" s="109">
        <v>92</v>
      </c>
      <c r="CO7" s="109">
        <v>93</v>
      </c>
      <c r="CP7" s="109">
        <v>94</v>
      </c>
      <c r="CQ7" s="109">
        <v>95</v>
      </c>
      <c r="CR7" s="109">
        <v>96</v>
      </c>
      <c r="CS7" s="109">
        <v>97</v>
      </c>
      <c r="CT7" s="109">
        <v>98</v>
      </c>
      <c r="CU7" s="109">
        <v>99</v>
      </c>
      <c r="CV7" s="109">
        <v>100</v>
      </c>
      <c r="CW7" s="109">
        <v>101</v>
      </c>
      <c r="CX7" s="109">
        <v>101</v>
      </c>
      <c r="CY7" s="109">
        <v>102</v>
      </c>
      <c r="CZ7" s="110">
        <v>103</v>
      </c>
      <c r="DA7" s="107">
        <v>104</v>
      </c>
      <c r="DB7" s="111">
        <v>105</v>
      </c>
      <c r="DC7" s="107">
        <v>106</v>
      </c>
    </row>
    <row r="8" spans="1:112" s="150" customFormat="1" ht="18.75" customHeight="1" x14ac:dyDescent="0.3">
      <c r="A8" s="114" t="s">
        <v>55</v>
      </c>
      <c r="B8" s="115">
        <v>0.8</v>
      </c>
      <c r="C8" s="116">
        <v>2</v>
      </c>
      <c r="D8" s="117">
        <v>1.9785407725321889</v>
      </c>
      <c r="E8" s="118">
        <v>101.31360923638519</v>
      </c>
      <c r="F8" s="116">
        <v>2.5</v>
      </c>
      <c r="G8" s="119">
        <v>2.5</v>
      </c>
      <c r="H8" s="118">
        <v>4.1691971075602936</v>
      </c>
      <c r="I8" s="116">
        <v>4</v>
      </c>
      <c r="J8" s="117">
        <v>0.580519590125808</v>
      </c>
      <c r="K8" s="119">
        <v>0.16124097173860186</v>
      </c>
      <c r="L8" s="116">
        <v>1.5</v>
      </c>
      <c r="M8" s="120">
        <v>0.38600513644325507</v>
      </c>
      <c r="N8" s="121">
        <v>5.4450654991012515</v>
      </c>
      <c r="O8" s="122">
        <v>2</v>
      </c>
      <c r="P8" s="123">
        <v>10.890130998202503</v>
      </c>
      <c r="Q8" s="124">
        <v>102.85903562965369</v>
      </c>
      <c r="R8" s="125">
        <v>2.5</v>
      </c>
      <c r="S8" s="126">
        <v>6</v>
      </c>
      <c r="T8" s="127">
        <v>1</v>
      </c>
      <c r="U8" s="125">
        <v>0.5</v>
      </c>
      <c r="V8" s="126">
        <v>0.5</v>
      </c>
      <c r="W8" s="128">
        <v>0.92307692307692313</v>
      </c>
      <c r="X8" s="125">
        <v>1</v>
      </c>
      <c r="Y8" s="126">
        <v>0.97168054875061249</v>
      </c>
      <c r="Z8" s="127">
        <v>1</v>
      </c>
      <c r="AA8" s="125">
        <v>1.5</v>
      </c>
      <c r="AB8" s="126">
        <v>1.5</v>
      </c>
      <c r="AC8" s="127">
        <v>2</v>
      </c>
      <c r="AD8" s="125">
        <v>1.5</v>
      </c>
      <c r="AE8" s="126">
        <v>3</v>
      </c>
      <c r="AF8" s="127">
        <v>5</v>
      </c>
      <c r="AG8" s="125">
        <v>3</v>
      </c>
      <c r="AH8" s="129">
        <v>3</v>
      </c>
      <c r="AI8" s="130">
        <v>14.971680548750612</v>
      </c>
      <c r="AJ8" s="131">
        <v>2.5</v>
      </c>
      <c r="AK8" s="132">
        <v>37.42920137187653</v>
      </c>
      <c r="AL8" s="133">
        <v>2.06</v>
      </c>
      <c r="AM8" s="134">
        <v>2.5</v>
      </c>
      <c r="AN8" s="135">
        <v>0.22268907563025211</v>
      </c>
      <c r="AO8" s="136">
        <v>1</v>
      </c>
      <c r="AP8" s="134">
        <v>0.5</v>
      </c>
      <c r="AQ8" s="135">
        <v>0.5</v>
      </c>
      <c r="AR8" s="137">
        <v>67.040000000000006</v>
      </c>
      <c r="AS8" s="138">
        <v>2391.3000000000002</v>
      </c>
      <c r="AT8" s="134">
        <v>3</v>
      </c>
      <c r="AU8" s="135">
        <v>2.9469060190073915</v>
      </c>
      <c r="AV8" s="137">
        <v>1</v>
      </c>
      <c r="AW8" s="134">
        <v>1</v>
      </c>
      <c r="AX8" s="135">
        <v>1</v>
      </c>
      <c r="AY8" s="137">
        <v>2.54</v>
      </c>
      <c r="AZ8" s="134">
        <v>1</v>
      </c>
      <c r="BA8" s="135">
        <v>0.36499999999999999</v>
      </c>
      <c r="BB8" s="137">
        <v>145</v>
      </c>
      <c r="BC8" s="134">
        <v>2</v>
      </c>
      <c r="BD8" s="139">
        <v>0.81075491209927619</v>
      </c>
      <c r="BE8" s="130">
        <v>5.8453500067369193</v>
      </c>
      <c r="BF8" s="140">
        <v>2</v>
      </c>
      <c r="BG8" s="141">
        <v>11.690700013473839</v>
      </c>
      <c r="BH8" s="133">
        <v>1</v>
      </c>
      <c r="BI8" s="134">
        <v>5</v>
      </c>
      <c r="BJ8" s="137">
        <v>5</v>
      </c>
      <c r="BK8" s="137">
        <v>1</v>
      </c>
      <c r="BL8" s="134">
        <v>5</v>
      </c>
      <c r="BM8" s="142">
        <v>5</v>
      </c>
      <c r="BN8" s="130">
        <v>10</v>
      </c>
      <c r="BO8" s="140">
        <v>1.5</v>
      </c>
      <c r="BP8" s="141">
        <v>15</v>
      </c>
      <c r="BQ8" s="143">
        <v>1</v>
      </c>
      <c r="BR8" s="134">
        <v>3</v>
      </c>
      <c r="BS8" s="137">
        <v>3</v>
      </c>
      <c r="BT8" s="136">
        <v>1</v>
      </c>
      <c r="BU8" s="134">
        <v>2.5</v>
      </c>
      <c r="BV8" s="137">
        <v>2.5</v>
      </c>
      <c r="BW8" s="136">
        <v>1</v>
      </c>
      <c r="BX8" s="134">
        <v>1</v>
      </c>
      <c r="BY8" s="137">
        <v>1</v>
      </c>
      <c r="BZ8" s="136">
        <v>1</v>
      </c>
      <c r="CA8" s="134">
        <v>1</v>
      </c>
      <c r="CB8" s="137">
        <v>1</v>
      </c>
      <c r="CC8" s="135">
        <v>1</v>
      </c>
      <c r="CD8" s="134">
        <v>1.5</v>
      </c>
      <c r="CE8" s="137">
        <v>1.5</v>
      </c>
      <c r="CF8" s="136">
        <v>1</v>
      </c>
      <c r="CG8" s="134">
        <v>1</v>
      </c>
      <c r="CH8" s="142">
        <v>1</v>
      </c>
      <c r="CI8" s="130">
        <v>10</v>
      </c>
      <c r="CJ8" s="140">
        <v>1</v>
      </c>
      <c r="CK8" s="141">
        <v>10</v>
      </c>
      <c r="CL8" s="136">
        <v>1</v>
      </c>
      <c r="CM8" s="134">
        <v>1</v>
      </c>
      <c r="CN8" s="137">
        <v>1</v>
      </c>
      <c r="CO8" s="135">
        <v>100</v>
      </c>
      <c r="CP8" s="134">
        <v>1.5</v>
      </c>
      <c r="CQ8" s="135">
        <v>1.5</v>
      </c>
      <c r="CR8" s="144">
        <v>22.43</v>
      </c>
      <c r="CS8" s="134">
        <v>1.5</v>
      </c>
      <c r="CT8" s="135">
        <v>1.4935701163502757</v>
      </c>
      <c r="CU8" s="135">
        <v>0.11</v>
      </c>
      <c r="CV8" s="134">
        <v>3</v>
      </c>
      <c r="CW8" s="135">
        <v>2.7829313543599257E-2</v>
      </c>
      <c r="CX8" s="135">
        <v>1</v>
      </c>
      <c r="CY8" s="145">
        <v>3</v>
      </c>
      <c r="CZ8" s="139">
        <v>3</v>
      </c>
      <c r="DA8" s="146">
        <v>7.0213994298938749</v>
      </c>
      <c r="DB8" s="140">
        <v>1</v>
      </c>
      <c r="DC8" s="132">
        <v>7.0213994298938749</v>
      </c>
      <c r="DD8" s="147"/>
      <c r="DE8" s="148"/>
      <c r="DF8" s="148"/>
      <c r="DG8" s="149"/>
      <c r="DH8" s="149"/>
    </row>
    <row r="9" spans="1:112" s="150" customFormat="1" ht="18.75" customHeight="1" x14ac:dyDescent="0.3">
      <c r="A9" s="114" t="s">
        <v>56</v>
      </c>
      <c r="B9" s="151">
        <v>15.5</v>
      </c>
      <c r="C9" s="152"/>
      <c r="D9" s="153">
        <v>1.3476394849785407</v>
      </c>
      <c r="E9" s="154">
        <v>101.65468165485359</v>
      </c>
      <c r="F9" s="152"/>
      <c r="G9" s="119">
        <v>2.5</v>
      </c>
      <c r="H9" s="154">
        <v>4.7378681179210105</v>
      </c>
      <c r="I9" s="152"/>
      <c r="J9" s="153">
        <v>0.68149993820197363</v>
      </c>
      <c r="K9" s="155">
        <v>-2.1332315261587662</v>
      </c>
      <c r="L9" s="152"/>
      <c r="M9" s="156">
        <v>1.5</v>
      </c>
      <c r="N9" s="157">
        <v>6.0291394231805144</v>
      </c>
      <c r="O9" s="158"/>
      <c r="P9" s="159">
        <v>12.058278846361029</v>
      </c>
      <c r="Q9" s="160">
        <v>110.5879596046434</v>
      </c>
      <c r="R9" s="161"/>
      <c r="S9" s="162">
        <v>4</v>
      </c>
      <c r="T9" s="163">
        <v>1</v>
      </c>
      <c r="U9" s="161"/>
      <c r="V9" s="135">
        <v>0.5</v>
      </c>
      <c r="W9" s="164">
        <v>0.85858585858585856</v>
      </c>
      <c r="X9" s="161"/>
      <c r="Y9" s="135">
        <v>0.78453323039310285</v>
      </c>
      <c r="Z9" s="163">
        <v>1</v>
      </c>
      <c r="AA9" s="161"/>
      <c r="AB9" s="162">
        <v>1.5</v>
      </c>
      <c r="AC9" s="136">
        <v>2</v>
      </c>
      <c r="AD9" s="161"/>
      <c r="AE9" s="135">
        <v>3</v>
      </c>
      <c r="AF9" s="136">
        <v>4</v>
      </c>
      <c r="AG9" s="161"/>
      <c r="AH9" s="165">
        <v>6</v>
      </c>
      <c r="AI9" s="166">
        <v>15.784533230393102</v>
      </c>
      <c r="AJ9" s="167"/>
      <c r="AK9" s="168">
        <v>39.461333075982751</v>
      </c>
      <c r="AL9" s="169">
        <v>5.09</v>
      </c>
      <c r="AM9" s="170"/>
      <c r="AN9" s="135">
        <v>0.85924369747899165</v>
      </c>
      <c r="AO9" s="163">
        <v>1</v>
      </c>
      <c r="AP9" s="170"/>
      <c r="AQ9" s="135">
        <v>0.5</v>
      </c>
      <c r="AR9" s="171">
        <v>0</v>
      </c>
      <c r="AS9" s="172">
        <v>35.200000000000003</v>
      </c>
      <c r="AT9" s="170"/>
      <c r="AU9" s="135">
        <v>3</v>
      </c>
      <c r="AV9" s="171">
        <v>1</v>
      </c>
      <c r="AW9" s="170"/>
      <c r="AX9" s="135">
        <v>1</v>
      </c>
      <c r="AY9" s="173">
        <v>0.01</v>
      </c>
      <c r="AZ9" s="170"/>
      <c r="BA9" s="135">
        <v>0.99750000000000005</v>
      </c>
      <c r="BB9" s="171">
        <v>199.9</v>
      </c>
      <c r="BC9" s="170"/>
      <c r="BD9" s="139">
        <v>0.24301964839710444</v>
      </c>
      <c r="BE9" s="166">
        <v>6.5997633458760951</v>
      </c>
      <c r="BF9" s="174"/>
      <c r="BG9" s="175">
        <v>13.19952669175219</v>
      </c>
      <c r="BH9" s="133">
        <v>1</v>
      </c>
      <c r="BI9" s="170"/>
      <c r="BJ9" s="171">
        <v>5</v>
      </c>
      <c r="BK9" s="137">
        <v>1</v>
      </c>
      <c r="BL9" s="170"/>
      <c r="BM9" s="176">
        <v>5</v>
      </c>
      <c r="BN9" s="166">
        <v>10</v>
      </c>
      <c r="BO9" s="174"/>
      <c r="BP9" s="175">
        <v>15</v>
      </c>
      <c r="BQ9" s="177">
        <v>1</v>
      </c>
      <c r="BR9" s="170"/>
      <c r="BS9" s="171">
        <v>3</v>
      </c>
      <c r="BT9" s="163">
        <v>1</v>
      </c>
      <c r="BU9" s="170"/>
      <c r="BV9" s="137">
        <v>2.5</v>
      </c>
      <c r="BW9" s="163">
        <v>1</v>
      </c>
      <c r="BX9" s="170"/>
      <c r="BY9" s="171">
        <v>1</v>
      </c>
      <c r="BZ9" s="163">
        <v>1</v>
      </c>
      <c r="CA9" s="170"/>
      <c r="CB9" s="171">
        <v>1</v>
      </c>
      <c r="CC9" s="135">
        <v>1</v>
      </c>
      <c r="CD9" s="170"/>
      <c r="CE9" s="137">
        <v>1.5</v>
      </c>
      <c r="CF9" s="163">
        <v>1</v>
      </c>
      <c r="CG9" s="170"/>
      <c r="CH9" s="176">
        <v>1</v>
      </c>
      <c r="CI9" s="166">
        <v>10</v>
      </c>
      <c r="CJ9" s="174"/>
      <c r="CK9" s="175">
        <v>10</v>
      </c>
      <c r="CL9" s="163">
        <v>1</v>
      </c>
      <c r="CM9" s="170"/>
      <c r="CN9" s="171">
        <v>1</v>
      </c>
      <c r="CO9" s="162">
        <v>11.11</v>
      </c>
      <c r="CP9" s="170"/>
      <c r="CQ9" s="135">
        <v>0.16664999999999999</v>
      </c>
      <c r="CR9" s="162">
        <v>8.4600000000000009</v>
      </c>
      <c r="CS9" s="170"/>
      <c r="CT9" s="135">
        <v>0.21034905082669944</v>
      </c>
      <c r="CU9" s="162">
        <v>5.84</v>
      </c>
      <c r="CV9" s="170"/>
      <c r="CW9" s="135">
        <v>1.6224489795918369</v>
      </c>
      <c r="CX9" s="162">
        <v>1</v>
      </c>
      <c r="CY9" s="178"/>
      <c r="CZ9" s="139">
        <v>3</v>
      </c>
      <c r="DA9" s="179">
        <v>5.9994480304185362</v>
      </c>
      <c r="DB9" s="174"/>
      <c r="DC9" s="168">
        <v>5.9994480304185362</v>
      </c>
      <c r="DD9" s="147"/>
      <c r="DE9" s="148" t="e">
        <f>#REF!/1000</f>
        <v>#REF!</v>
      </c>
      <c r="DF9" s="148" t="e">
        <f>#REF!/1000</f>
        <v>#REF!</v>
      </c>
      <c r="DG9" s="149"/>
      <c r="DH9" s="149"/>
    </row>
    <row r="10" spans="1:112" s="150" customFormat="1" ht="18.75" customHeight="1" x14ac:dyDescent="0.3">
      <c r="A10" s="180" t="s">
        <v>57</v>
      </c>
      <c r="B10" s="151">
        <v>9.6999999999999993</v>
      </c>
      <c r="C10" s="152"/>
      <c r="D10" s="153">
        <v>1.5965665236051503</v>
      </c>
      <c r="E10" s="154">
        <v>106.06096479034935</v>
      </c>
      <c r="F10" s="152"/>
      <c r="G10" s="119">
        <v>2.5</v>
      </c>
      <c r="H10" s="154">
        <v>3.2378324259609883</v>
      </c>
      <c r="I10" s="152"/>
      <c r="J10" s="153">
        <v>0.41513481049006046</v>
      </c>
      <c r="K10" s="155">
        <v>0.77441126004034078</v>
      </c>
      <c r="L10" s="152"/>
      <c r="M10" s="156">
        <v>8.8303354321350003E-2</v>
      </c>
      <c r="N10" s="157">
        <v>4.6000046884165604</v>
      </c>
      <c r="O10" s="158"/>
      <c r="P10" s="159">
        <v>9.2000093768331208</v>
      </c>
      <c r="Q10" s="160">
        <v>101.81572215354295</v>
      </c>
      <c r="R10" s="161"/>
      <c r="S10" s="162">
        <v>8</v>
      </c>
      <c r="T10" s="163">
        <v>1</v>
      </c>
      <c r="U10" s="161"/>
      <c r="V10" s="135">
        <v>0.5</v>
      </c>
      <c r="W10" s="164">
        <v>0.81578947368421051</v>
      </c>
      <c r="X10" s="161"/>
      <c r="Y10" s="135">
        <v>0.66034193764666427</v>
      </c>
      <c r="Z10" s="163">
        <v>1</v>
      </c>
      <c r="AA10" s="161"/>
      <c r="AB10" s="162">
        <v>1.5</v>
      </c>
      <c r="AC10" s="136">
        <v>3</v>
      </c>
      <c r="AD10" s="161"/>
      <c r="AE10" s="135">
        <v>4.5</v>
      </c>
      <c r="AF10" s="136">
        <v>2</v>
      </c>
      <c r="AG10" s="161"/>
      <c r="AH10" s="165">
        <v>12</v>
      </c>
      <c r="AI10" s="166">
        <v>27.160341937646663</v>
      </c>
      <c r="AJ10" s="167"/>
      <c r="AK10" s="168">
        <v>67.900854844116651</v>
      </c>
      <c r="AL10" s="169">
        <v>3.9</v>
      </c>
      <c r="AM10" s="170"/>
      <c r="AN10" s="135">
        <v>0.60924369747899154</v>
      </c>
      <c r="AO10" s="163">
        <v>1</v>
      </c>
      <c r="AP10" s="170"/>
      <c r="AQ10" s="135">
        <v>0.5</v>
      </c>
      <c r="AR10" s="171">
        <v>0</v>
      </c>
      <c r="AS10" s="172">
        <v>0</v>
      </c>
      <c r="AT10" s="170"/>
      <c r="AU10" s="135">
        <v>3</v>
      </c>
      <c r="AV10" s="171">
        <v>1</v>
      </c>
      <c r="AW10" s="170"/>
      <c r="AX10" s="135">
        <v>1</v>
      </c>
      <c r="AY10" s="173">
        <v>0</v>
      </c>
      <c r="AZ10" s="170"/>
      <c r="BA10" s="135">
        <v>1</v>
      </c>
      <c r="BB10" s="171">
        <v>38.700000000000003</v>
      </c>
      <c r="BC10" s="170"/>
      <c r="BD10" s="139">
        <v>1.9100310237849016</v>
      </c>
      <c r="BE10" s="166">
        <v>8.0192747212638924</v>
      </c>
      <c r="BF10" s="174"/>
      <c r="BG10" s="175">
        <v>16.038549442527785</v>
      </c>
      <c r="BH10" s="133">
        <v>1</v>
      </c>
      <c r="BI10" s="170"/>
      <c r="BJ10" s="171">
        <v>5</v>
      </c>
      <c r="BK10" s="137">
        <v>1</v>
      </c>
      <c r="BL10" s="170"/>
      <c r="BM10" s="176">
        <v>5</v>
      </c>
      <c r="BN10" s="166">
        <v>10</v>
      </c>
      <c r="BO10" s="174"/>
      <c r="BP10" s="175">
        <v>15</v>
      </c>
      <c r="BQ10" s="177">
        <v>1</v>
      </c>
      <c r="BR10" s="170"/>
      <c r="BS10" s="171">
        <v>3</v>
      </c>
      <c r="BT10" s="163">
        <v>1</v>
      </c>
      <c r="BU10" s="170"/>
      <c r="BV10" s="137">
        <v>2.5</v>
      </c>
      <c r="BW10" s="163">
        <v>1</v>
      </c>
      <c r="BX10" s="170"/>
      <c r="BY10" s="171">
        <v>1</v>
      </c>
      <c r="BZ10" s="163">
        <v>1</v>
      </c>
      <c r="CA10" s="170"/>
      <c r="CB10" s="171">
        <v>1</v>
      </c>
      <c r="CC10" s="135">
        <v>1</v>
      </c>
      <c r="CD10" s="170"/>
      <c r="CE10" s="137">
        <v>1.5</v>
      </c>
      <c r="CF10" s="163">
        <v>1</v>
      </c>
      <c r="CG10" s="170"/>
      <c r="CH10" s="176">
        <v>1</v>
      </c>
      <c r="CI10" s="166">
        <v>10</v>
      </c>
      <c r="CJ10" s="174"/>
      <c r="CK10" s="175">
        <v>10</v>
      </c>
      <c r="CL10" s="163">
        <v>1</v>
      </c>
      <c r="CM10" s="170"/>
      <c r="CN10" s="171">
        <v>1</v>
      </c>
      <c r="CO10" s="162">
        <v>71.400000000000006</v>
      </c>
      <c r="CP10" s="170"/>
      <c r="CQ10" s="135">
        <v>1.0710000000000002</v>
      </c>
      <c r="CR10" s="181">
        <v>20.6</v>
      </c>
      <c r="CS10" s="170"/>
      <c r="CT10" s="135">
        <v>1.325474586650337</v>
      </c>
      <c r="CU10" s="162">
        <v>10.79</v>
      </c>
      <c r="CV10" s="170"/>
      <c r="CW10" s="135">
        <v>3</v>
      </c>
      <c r="CX10" s="162">
        <v>1</v>
      </c>
      <c r="CY10" s="178"/>
      <c r="CZ10" s="139">
        <v>3</v>
      </c>
      <c r="DA10" s="179">
        <v>9.3964745866503367</v>
      </c>
      <c r="DB10" s="174"/>
      <c r="DC10" s="168">
        <v>9.3964745866503367</v>
      </c>
      <c r="DD10" s="147"/>
      <c r="DE10" s="148" t="e">
        <f>#REF!/1000</f>
        <v>#REF!</v>
      </c>
      <c r="DF10" s="148" t="e">
        <f>#REF!/1000</f>
        <v>#REF!</v>
      </c>
      <c r="DG10" s="149"/>
      <c r="DH10" s="149"/>
    </row>
    <row r="11" spans="1:112" s="150" customFormat="1" ht="21" customHeight="1" x14ac:dyDescent="0.3">
      <c r="A11" s="180" t="s">
        <v>58</v>
      </c>
      <c r="B11" s="151">
        <v>7.7</v>
      </c>
      <c r="C11" s="152"/>
      <c r="D11" s="153">
        <v>1.6824034334763946</v>
      </c>
      <c r="E11" s="154">
        <v>100.30626455301058</v>
      </c>
      <c r="F11" s="152"/>
      <c r="G11" s="119">
        <v>2.5</v>
      </c>
      <c r="H11" s="154">
        <v>2.8859938515628585</v>
      </c>
      <c r="I11" s="152"/>
      <c r="J11" s="153">
        <v>0.35265794590220573</v>
      </c>
      <c r="K11" s="155">
        <v>-2.5161750821905748E-2</v>
      </c>
      <c r="L11" s="152"/>
      <c r="M11" s="156">
        <v>0.47650597080744478</v>
      </c>
      <c r="N11" s="157">
        <v>5.0115673501860458</v>
      </c>
      <c r="O11" s="158"/>
      <c r="P11" s="159">
        <v>10.023134700372092</v>
      </c>
      <c r="Q11" s="160">
        <v>102.41138156938803</v>
      </c>
      <c r="R11" s="161"/>
      <c r="S11" s="162">
        <v>7</v>
      </c>
      <c r="T11" s="163">
        <v>1</v>
      </c>
      <c r="U11" s="161"/>
      <c r="V11" s="135">
        <v>0.5</v>
      </c>
      <c r="W11" s="164">
        <v>0.84536082474226804</v>
      </c>
      <c r="X11" s="161"/>
      <c r="Y11" s="135">
        <v>0.74615536148138406</v>
      </c>
      <c r="Z11" s="163">
        <v>1</v>
      </c>
      <c r="AA11" s="161"/>
      <c r="AB11" s="162">
        <v>1.5</v>
      </c>
      <c r="AC11" s="136">
        <v>2</v>
      </c>
      <c r="AD11" s="161"/>
      <c r="AE11" s="135">
        <v>3</v>
      </c>
      <c r="AF11" s="136">
        <v>5</v>
      </c>
      <c r="AG11" s="161"/>
      <c r="AH11" s="165">
        <v>3</v>
      </c>
      <c r="AI11" s="166">
        <v>15.746155361481383</v>
      </c>
      <c r="AJ11" s="167"/>
      <c r="AK11" s="168">
        <v>39.365388403703456</v>
      </c>
      <c r="AL11" s="169">
        <v>2.7</v>
      </c>
      <c r="AM11" s="170"/>
      <c r="AN11" s="135">
        <v>0.35714285714285721</v>
      </c>
      <c r="AO11" s="163">
        <v>1</v>
      </c>
      <c r="AP11" s="170"/>
      <c r="AQ11" s="135">
        <v>0.5</v>
      </c>
      <c r="AR11" s="171">
        <v>131.19999999999999</v>
      </c>
      <c r="AS11" s="172">
        <v>379.9</v>
      </c>
      <c r="AT11" s="170"/>
      <c r="AU11" s="135">
        <v>2.8960929250263989</v>
      </c>
      <c r="AV11" s="171">
        <v>1</v>
      </c>
      <c r="AW11" s="170"/>
      <c r="AX11" s="135">
        <v>1</v>
      </c>
      <c r="AY11" s="173">
        <v>1.3</v>
      </c>
      <c r="AZ11" s="170"/>
      <c r="BA11" s="135">
        <v>0.67500000000000004</v>
      </c>
      <c r="BB11" s="173">
        <v>39.4</v>
      </c>
      <c r="BC11" s="170"/>
      <c r="BD11" s="139">
        <v>1.9027921406411581</v>
      </c>
      <c r="BE11" s="166">
        <v>7.3310279228104136</v>
      </c>
      <c r="BF11" s="174"/>
      <c r="BG11" s="175">
        <v>14.662055845620827</v>
      </c>
      <c r="BH11" s="133">
        <v>1</v>
      </c>
      <c r="BI11" s="170"/>
      <c r="BJ11" s="171">
        <v>5</v>
      </c>
      <c r="BK11" s="137">
        <v>1</v>
      </c>
      <c r="BL11" s="170"/>
      <c r="BM11" s="176">
        <v>5</v>
      </c>
      <c r="BN11" s="166">
        <v>10</v>
      </c>
      <c r="BO11" s="174"/>
      <c r="BP11" s="175">
        <v>15</v>
      </c>
      <c r="BQ11" s="177">
        <v>1</v>
      </c>
      <c r="BR11" s="170"/>
      <c r="BS11" s="171">
        <v>3</v>
      </c>
      <c r="BT11" s="163">
        <v>1</v>
      </c>
      <c r="BU11" s="170"/>
      <c r="BV11" s="137">
        <v>2.5</v>
      </c>
      <c r="BW11" s="163">
        <v>1</v>
      </c>
      <c r="BX11" s="170"/>
      <c r="BY11" s="171">
        <v>1</v>
      </c>
      <c r="BZ11" s="163">
        <v>1</v>
      </c>
      <c r="CA11" s="170"/>
      <c r="CB11" s="171">
        <v>1</v>
      </c>
      <c r="CC11" s="135">
        <v>1</v>
      </c>
      <c r="CD11" s="170"/>
      <c r="CE11" s="137">
        <v>1.5</v>
      </c>
      <c r="CF11" s="163">
        <v>1</v>
      </c>
      <c r="CG11" s="170"/>
      <c r="CH11" s="176">
        <v>1</v>
      </c>
      <c r="CI11" s="166">
        <v>10</v>
      </c>
      <c r="CJ11" s="174"/>
      <c r="CK11" s="175">
        <v>10</v>
      </c>
      <c r="CL11" s="163">
        <v>1</v>
      </c>
      <c r="CM11" s="170"/>
      <c r="CN11" s="171">
        <v>1</v>
      </c>
      <c r="CO11" s="162">
        <v>23.7</v>
      </c>
      <c r="CP11" s="170"/>
      <c r="CQ11" s="135">
        <v>0.35549999999999998</v>
      </c>
      <c r="CR11" s="162">
        <v>18.600000000000001</v>
      </c>
      <c r="CS11" s="170"/>
      <c r="CT11" s="135">
        <v>1.141763625229639</v>
      </c>
      <c r="CU11" s="162">
        <v>0.4</v>
      </c>
      <c r="CV11" s="170"/>
      <c r="CW11" s="135">
        <v>0.10853432282003712</v>
      </c>
      <c r="CX11" s="162">
        <v>1</v>
      </c>
      <c r="CY11" s="178"/>
      <c r="CZ11" s="139">
        <v>3</v>
      </c>
      <c r="DA11" s="179">
        <v>5.605797948049676</v>
      </c>
      <c r="DB11" s="174"/>
      <c r="DC11" s="168">
        <v>5.605797948049676</v>
      </c>
      <c r="DD11" s="147"/>
      <c r="DE11" s="148" t="e">
        <f>#REF!/1000</f>
        <v>#REF!</v>
      </c>
      <c r="DF11" s="148" t="e">
        <f>#REF!/1000</f>
        <v>#REF!</v>
      </c>
      <c r="DG11" s="149"/>
      <c r="DH11" s="149"/>
    </row>
    <row r="12" spans="1:112" s="150" customFormat="1" ht="18.75" customHeight="1" x14ac:dyDescent="0.3">
      <c r="A12" s="180" t="s">
        <v>59</v>
      </c>
      <c r="B12" s="151">
        <v>10.4</v>
      </c>
      <c r="C12" s="152"/>
      <c r="D12" s="153">
        <v>1.5665236051502145</v>
      </c>
      <c r="E12" s="154">
        <v>106.76498819925231</v>
      </c>
      <c r="F12" s="152"/>
      <c r="G12" s="119">
        <v>2.5</v>
      </c>
      <c r="H12" s="154">
        <v>7.9219713513755181</v>
      </c>
      <c r="I12" s="152"/>
      <c r="J12" s="153">
        <v>1.2469091941102854</v>
      </c>
      <c r="K12" s="155">
        <v>-1.7512346627056585E-2</v>
      </c>
      <c r="L12" s="152"/>
      <c r="M12" s="156">
        <v>0.47279209017033086</v>
      </c>
      <c r="N12" s="157">
        <v>5.786224889430831</v>
      </c>
      <c r="O12" s="158"/>
      <c r="P12" s="159">
        <v>11.572449778861662</v>
      </c>
      <c r="Q12" s="160">
        <v>102.33706884294935</v>
      </c>
      <c r="R12" s="161"/>
      <c r="S12" s="162">
        <v>4</v>
      </c>
      <c r="T12" s="163">
        <v>1</v>
      </c>
      <c r="U12" s="161"/>
      <c r="V12" s="135">
        <v>0.5</v>
      </c>
      <c r="W12" s="164">
        <v>0.76086956521739135</v>
      </c>
      <c r="X12" s="161"/>
      <c r="Y12" s="135">
        <v>0.50096926059263369</v>
      </c>
      <c r="Z12" s="163">
        <v>1</v>
      </c>
      <c r="AA12" s="161"/>
      <c r="AB12" s="162">
        <v>1.5</v>
      </c>
      <c r="AC12" s="136">
        <v>2</v>
      </c>
      <c r="AD12" s="161"/>
      <c r="AE12" s="135">
        <v>3</v>
      </c>
      <c r="AF12" s="136">
        <v>4</v>
      </c>
      <c r="AG12" s="161"/>
      <c r="AH12" s="165">
        <v>6</v>
      </c>
      <c r="AI12" s="166">
        <v>15.500969260592633</v>
      </c>
      <c r="AJ12" s="167"/>
      <c r="AK12" s="168">
        <v>38.75242315148158</v>
      </c>
      <c r="AL12" s="169">
        <v>1.31</v>
      </c>
      <c r="AM12" s="170"/>
      <c r="AN12" s="135">
        <v>6.5126050420168086E-2</v>
      </c>
      <c r="AO12" s="163">
        <v>1</v>
      </c>
      <c r="AP12" s="170"/>
      <c r="AQ12" s="135">
        <v>0.5</v>
      </c>
      <c r="AR12" s="171">
        <v>3788</v>
      </c>
      <c r="AS12" s="172">
        <v>238.2</v>
      </c>
      <c r="AT12" s="170"/>
      <c r="AU12" s="135">
        <v>0</v>
      </c>
      <c r="AV12" s="171">
        <v>1</v>
      </c>
      <c r="AW12" s="170"/>
      <c r="AX12" s="135">
        <v>1</v>
      </c>
      <c r="AY12" s="173">
        <v>0.63</v>
      </c>
      <c r="AZ12" s="170"/>
      <c r="BA12" s="135">
        <v>0.84250000000000003</v>
      </c>
      <c r="BB12" s="173">
        <v>51.8</v>
      </c>
      <c r="BC12" s="170"/>
      <c r="BD12" s="139">
        <v>1.7745604963805586</v>
      </c>
      <c r="BE12" s="166">
        <v>4.1821865468007262</v>
      </c>
      <c r="BF12" s="174"/>
      <c r="BG12" s="175">
        <v>8.3643730936014524</v>
      </c>
      <c r="BH12" s="133">
        <v>1</v>
      </c>
      <c r="BI12" s="170"/>
      <c r="BJ12" s="171">
        <v>5</v>
      </c>
      <c r="BK12" s="137">
        <v>1</v>
      </c>
      <c r="BL12" s="170"/>
      <c r="BM12" s="176">
        <v>5</v>
      </c>
      <c r="BN12" s="166">
        <v>10</v>
      </c>
      <c r="BO12" s="174"/>
      <c r="BP12" s="175">
        <v>15</v>
      </c>
      <c r="BQ12" s="177">
        <v>1</v>
      </c>
      <c r="BR12" s="170"/>
      <c r="BS12" s="171">
        <v>3</v>
      </c>
      <c r="BT12" s="163">
        <v>1</v>
      </c>
      <c r="BU12" s="170"/>
      <c r="BV12" s="137">
        <v>2.5</v>
      </c>
      <c r="BW12" s="163">
        <v>1</v>
      </c>
      <c r="BX12" s="170"/>
      <c r="BY12" s="171">
        <v>1</v>
      </c>
      <c r="BZ12" s="163">
        <v>1</v>
      </c>
      <c r="CA12" s="170"/>
      <c r="CB12" s="171">
        <v>1</v>
      </c>
      <c r="CC12" s="135">
        <v>1</v>
      </c>
      <c r="CD12" s="170"/>
      <c r="CE12" s="137">
        <v>1.5</v>
      </c>
      <c r="CF12" s="163">
        <v>1</v>
      </c>
      <c r="CG12" s="170"/>
      <c r="CH12" s="176">
        <v>1</v>
      </c>
      <c r="CI12" s="166">
        <v>10</v>
      </c>
      <c r="CJ12" s="174"/>
      <c r="CK12" s="175">
        <v>10</v>
      </c>
      <c r="CL12" s="163">
        <v>1</v>
      </c>
      <c r="CM12" s="170"/>
      <c r="CN12" s="171">
        <v>1</v>
      </c>
      <c r="CO12" s="162">
        <v>15</v>
      </c>
      <c r="CP12" s="170"/>
      <c r="CQ12" s="135">
        <v>0.22499999999999998</v>
      </c>
      <c r="CR12" s="181">
        <v>13.6</v>
      </c>
      <c r="CS12" s="170"/>
      <c r="CT12" s="135">
        <v>0.68248622167789352</v>
      </c>
      <c r="CU12" s="162">
        <v>1.5</v>
      </c>
      <c r="CV12" s="170"/>
      <c r="CW12" s="135">
        <v>0.4146567717996289</v>
      </c>
      <c r="CX12" s="162">
        <v>1</v>
      </c>
      <c r="CY12" s="178"/>
      <c r="CZ12" s="139">
        <v>3</v>
      </c>
      <c r="DA12" s="179">
        <v>5.322142993477522</v>
      </c>
      <c r="DB12" s="174"/>
      <c r="DC12" s="168">
        <v>5.322142993477522</v>
      </c>
      <c r="DD12" s="147"/>
      <c r="DE12" s="148" t="e">
        <f>#REF!/1000</f>
        <v>#REF!</v>
      </c>
      <c r="DF12" s="148" t="e">
        <f>#REF!/1000</f>
        <v>#REF!</v>
      </c>
      <c r="DG12" s="149"/>
      <c r="DH12" s="149"/>
    </row>
    <row r="13" spans="1:112" s="150" customFormat="1" ht="18.75" customHeight="1" x14ac:dyDescent="0.3">
      <c r="A13" s="180" t="s">
        <v>60</v>
      </c>
      <c r="B13" s="151">
        <v>1.8</v>
      </c>
      <c r="C13" s="152"/>
      <c r="D13" s="153">
        <v>1.9356223175965666</v>
      </c>
      <c r="E13" s="154">
        <v>100.29540053580916</v>
      </c>
      <c r="F13" s="152"/>
      <c r="G13" s="119">
        <v>2.5</v>
      </c>
      <c r="H13" s="154">
        <v>1.5442386052864236</v>
      </c>
      <c r="I13" s="152"/>
      <c r="J13" s="153">
        <v>0.11439907683119083</v>
      </c>
      <c r="K13" s="155">
        <v>-0.80924670713097435</v>
      </c>
      <c r="L13" s="152"/>
      <c r="M13" s="156">
        <v>0.857188944659105</v>
      </c>
      <c r="N13" s="157">
        <v>5.4072103390868627</v>
      </c>
      <c r="O13" s="158"/>
      <c r="P13" s="159">
        <v>10.814420678173725</v>
      </c>
      <c r="Q13" s="160">
        <v>99.292002613765689</v>
      </c>
      <c r="R13" s="161"/>
      <c r="S13" s="162">
        <v>9</v>
      </c>
      <c r="T13" s="163">
        <v>1</v>
      </c>
      <c r="U13" s="161"/>
      <c r="V13" s="135">
        <v>0.5</v>
      </c>
      <c r="W13" s="164">
        <v>0.78260869565217395</v>
      </c>
      <c r="X13" s="161"/>
      <c r="Y13" s="135">
        <v>0.56405427859318746</v>
      </c>
      <c r="Z13" s="163">
        <v>1</v>
      </c>
      <c r="AA13" s="161"/>
      <c r="AB13" s="162">
        <v>1.5</v>
      </c>
      <c r="AC13" s="136">
        <v>2</v>
      </c>
      <c r="AD13" s="161"/>
      <c r="AE13" s="135">
        <v>3</v>
      </c>
      <c r="AF13" s="136">
        <v>4</v>
      </c>
      <c r="AG13" s="161"/>
      <c r="AH13" s="165">
        <v>6</v>
      </c>
      <c r="AI13" s="166">
        <v>20.56405427859319</v>
      </c>
      <c r="AJ13" s="167"/>
      <c r="AK13" s="168">
        <v>51.410135696482975</v>
      </c>
      <c r="AL13" s="169">
        <v>2.33</v>
      </c>
      <c r="AM13" s="170"/>
      <c r="AN13" s="135">
        <v>0.27941176470588236</v>
      </c>
      <c r="AO13" s="163">
        <v>1</v>
      </c>
      <c r="AP13" s="170"/>
      <c r="AQ13" s="135">
        <v>0.5</v>
      </c>
      <c r="AR13" s="171">
        <v>2076.4699999999998</v>
      </c>
      <c r="AS13" s="172">
        <v>0</v>
      </c>
      <c r="AT13" s="170"/>
      <c r="AU13" s="135">
        <v>1.3554883843717003</v>
      </c>
      <c r="AV13" s="171">
        <v>1</v>
      </c>
      <c r="AW13" s="170"/>
      <c r="AX13" s="135">
        <v>1</v>
      </c>
      <c r="AY13" s="173">
        <v>0</v>
      </c>
      <c r="AZ13" s="170"/>
      <c r="BA13" s="135">
        <v>1</v>
      </c>
      <c r="BB13" s="173">
        <v>135.63999999999999</v>
      </c>
      <c r="BC13" s="170"/>
      <c r="BD13" s="139">
        <v>0.9075491209927613</v>
      </c>
      <c r="BE13" s="166">
        <v>5.0424492700703434</v>
      </c>
      <c r="BF13" s="174"/>
      <c r="BG13" s="175">
        <v>10.084898540140687</v>
      </c>
      <c r="BH13" s="133">
        <v>1</v>
      </c>
      <c r="BI13" s="170"/>
      <c r="BJ13" s="171">
        <v>5</v>
      </c>
      <c r="BK13" s="137">
        <v>1</v>
      </c>
      <c r="BL13" s="170"/>
      <c r="BM13" s="176">
        <v>5</v>
      </c>
      <c r="BN13" s="166">
        <v>10</v>
      </c>
      <c r="BO13" s="174"/>
      <c r="BP13" s="175">
        <v>15</v>
      </c>
      <c r="BQ13" s="177">
        <v>1</v>
      </c>
      <c r="BR13" s="170"/>
      <c r="BS13" s="171">
        <v>3</v>
      </c>
      <c r="BT13" s="163">
        <v>1</v>
      </c>
      <c r="BU13" s="170"/>
      <c r="BV13" s="137">
        <v>2.5</v>
      </c>
      <c r="BW13" s="163">
        <v>1</v>
      </c>
      <c r="BX13" s="170"/>
      <c r="BY13" s="171">
        <v>1</v>
      </c>
      <c r="BZ13" s="163">
        <v>1</v>
      </c>
      <c r="CA13" s="170"/>
      <c r="CB13" s="171">
        <v>1</v>
      </c>
      <c r="CC13" s="135">
        <v>1</v>
      </c>
      <c r="CD13" s="170"/>
      <c r="CE13" s="137">
        <v>1.5</v>
      </c>
      <c r="CF13" s="163">
        <v>1</v>
      </c>
      <c r="CG13" s="170"/>
      <c r="CH13" s="176">
        <v>1</v>
      </c>
      <c r="CI13" s="166">
        <v>10</v>
      </c>
      <c r="CJ13" s="174"/>
      <c r="CK13" s="175">
        <v>10</v>
      </c>
      <c r="CL13" s="163">
        <v>1</v>
      </c>
      <c r="CM13" s="170"/>
      <c r="CN13" s="171">
        <v>1</v>
      </c>
      <c r="CO13" s="162">
        <v>17.39</v>
      </c>
      <c r="CP13" s="170"/>
      <c r="CQ13" s="135">
        <v>0.26085000000000003</v>
      </c>
      <c r="CR13" s="162">
        <v>11.59</v>
      </c>
      <c r="CS13" s="170"/>
      <c r="CT13" s="135">
        <v>0.49785670545009186</v>
      </c>
      <c r="CU13" s="162">
        <v>0.18</v>
      </c>
      <c r="CV13" s="170"/>
      <c r="CW13" s="135">
        <v>4.7309833024118744E-2</v>
      </c>
      <c r="CX13" s="162">
        <v>0</v>
      </c>
      <c r="CY13" s="178"/>
      <c r="CZ13" s="139">
        <v>0</v>
      </c>
      <c r="DA13" s="179">
        <v>1.8060165384742106</v>
      </c>
      <c r="DB13" s="174"/>
      <c r="DC13" s="168">
        <v>1.8060165384742106</v>
      </c>
      <c r="DD13" s="147"/>
      <c r="DE13" s="148" t="e">
        <f>#REF!/1000</f>
        <v>#REF!</v>
      </c>
      <c r="DF13" s="148" t="e">
        <f>#REF!/1000</f>
        <v>#REF!</v>
      </c>
      <c r="DG13" s="149"/>
      <c r="DH13" s="149"/>
    </row>
    <row r="14" spans="1:112" s="150" customFormat="1" ht="18.75" customHeight="1" x14ac:dyDescent="0.3">
      <c r="A14" s="180" t="s">
        <v>61</v>
      </c>
      <c r="B14" s="151">
        <v>13.3</v>
      </c>
      <c r="C14" s="152"/>
      <c r="D14" s="153">
        <v>1.4420600858369095</v>
      </c>
      <c r="E14" s="154">
        <v>100.31091924149058</v>
      </c>
      <c r="F14" s="152"/>
      <c r="G14" s="119">
        <v>2.5</v>
      </c>
      <c r="H14" s="154">
        <v>6.8114629875121011</v>
      </c>
      <c r="I14" s="152"/>
      <c r="J14" s="153">
        <v>1.0497134182023677</v>
      </c>
      <c r="K14" s="155">
        <v>2.7591670114815336E-2</v>
      </c>
      <c r="L14" s="152"/>
      <c r="M14" s="156">
        <v>0.45089353046989111</v>
      </c>
      <c r="N14" s="157">
        <v>5.4426670345091681</v>
      </c>
      <c r="O14" s="158"/>
      <c r="P14" s="159">
        <v>10.885334069018336</v>
      </c>
      <c r="Q14" s="160">
        <v>103.35348573587757</v>
      </c>
      <c r="R14" s="161"/>
      <c r="S14" s="162">
        <v>8</v>
      </c>
      <c r="T14" s="163">
        <v>0</v>
      </c>
      <c r="U14" s="161"/>
      <c r="V14" s="135">
        <v>0</v>
      </c>
      <c r="W14" s="164">
        <v>0.74285714285714288</v>
      </c>
      <c r="X14" s="161"/>
      <c r="Y14" s="182">
        <v>0.44869881710646042</v>
      </c>
      <c r="Z14" s="163">
        <v>1</v>
      </c>
      <c r="AA14" s="161"/>
      <c r="AB14" s="162">
        <v>1.5</v>
      </c>
      <c r="AC14" s="136">
        <v>2</v>
      </c>
      <c r="AD14" s="161"/>
      <c r="AE14" s="135">
        <v>3</v>
      </c>
      <c r="AF14" s="136">
        <v>4</v>
      </c>
      <c r="AG14" s="161"/>
      <c r="AH14" s="165">
        <v>6</v>
      </c>
      <c r="AI14" s="166">
        <v>18.948698817106461</v>
      </c>
      <c r="AJ14" s="167"/>
      <c r="AK14" s="168">
        <v>47.371747042766152</v>
      </c>
      <c r="AL14" s="169">
        <v>12.9</v>
      </c>
      <c r="AM14" s="170"/>
      <c r="AN14" s="135">
        <v>2.5</v>
      </c>
      <c r="AO14" s="163">
        <v>1</v>
      </c>
      <c r="AP14" s="170"/>
      <c r="AQ14" s="135">
        <v>0.5</v>
      </c>
      <c r="AR14" s="171">
        <v>41.4</v>
      </c>
      <c r="AS14" s="172">
        <v>830.8</v>
      </c>
      <c r="AT14" s="170"/>
      <c r="AU14" s="135">
        <v>2.9672122492080253</v>
      </c>
      <c r="AV14" s="171">
        <v>1</v>
      </c>
      <c r="AW14" s="170"/>
      <c r="AX14" s="135">
        <v>1</v>
      </c>
      <c r="AY14" s="173">
        <v>1</v>
      </c>
      <c r="AZ14" s="170"/>
      <c r="BA14" s="135">
        <v>0.75</v>
      </c>
      <c r="BB14" s="173">
        <v>140</v>
      </c>
      <c r="BC14" s="170"/>
      <c r="BD14" s="139">
        <v>0.86246122026887284</v>
      </c>
      <c r="BE14" s="166">
        <v>8.5796734694768979</v>
      </c>
      <c r="BF14" s="174"/>
      <c r="BG14" s="175">
        <v>17.159346938953796</v>
      </c>
      <c r="BH14" s="133">
        <v>1</v>
      </c>
      <c r="BI14" s="170"/>
      <c r="BJ14" s="171">
        <v>5</v>
      </c>
      <c r="BK14" s="137">
        <v>1</v>
      </c>
      <c r="BL14" s="170"/>
      <c r="BM14" s="176">
        <v>5</v>
      </c>
      <c r="BN14" s="166">
        <v>10</v>
      </c>
      <c r="BO14" s="174"/>
      <c r="BP14" s="175">
        <v>15</v>
      </c>
      <c r="BQ14" s="177">
        <v>1</v>
      </c>
      <c r="BR14" s="170"/>
      <c r="BS14" s="171">
        <v>3</v>
      </c>
      <c r="BT14" s="163">
        <v>1</v>
      </c>
      <c r="BU14" s="170"/>
      <c r="BV14" s="137">
        <v>2.5</v>
      </c>
      <c r="BW14" s="163">
        <v>1</v>
      </c>
      <c r="BX14" s="170"/>
      <c r="BY14" s="171">
        <v>1</v>
      </c>
      <c r="BZ14" s="163">
        <v>1</v>
      </c>
      <c r="CA14" s="170"/>
      <c r="CB14" s="171">
        <v>1</v>
      </c>
      <c r="CC14" s="135">
        <v>1</v>
      </c>
      <c r="CD14" s="170"/>
      <c r="CE14" s="137">
        <v>1.5</v>
      </c>
      <c r="CF14" s="163">
        <v>1</v>
      </c>
      <c r="CG14" s="170"/>
      <c r="CH14" s="176">
        <v>1</v>
      </c>
      <c r="CI14" s="166">
        <v>10</v>
      </c>
      <c r="CJ14" s="174"/>
      <c r="CK14" s="175">
        <v>10</v>
      </c>
      <c r="CL14" s="163">
        <v>1</v>
      </c>
      <c r="CM14" s="170"/>
      <c r="CN14" s="171">
        <v>1</v>
      </c>
      <c r="CO14" s="162">
        <v>14.2</v>
      </c>
      <c r="CP14" s="170"/>
      <c r="CQ14" s="135">
        <v>0.21299999999999997</v>
      </c>
      <c r="CR14" s="181">
        <v>16.3</v>
      </c>
      <c r="CS14" s="170"/>
      <c r="CT14" s="135">
        <v>0.93049601959583605</v>
      </c>
      <c r="CU14" s="162">
        <v>0.52</v>
      </c>
      <c r="CV14" s="170"/>
      <c r="CW14" s="135">
        <v>0.14192949907235625</v>
      </c>
      <c r="CX14" s="162">
        <v>0</v>
      </c>
      <c r="CY14" s="178"/>
      <c r="CZ14" s="139">
        <v>0</v>
      </c>
      <c r="DA14" s="179">
        <v>2.285425518668192</v>
      </c>
      <c r="DB14" s="174"/>
      <c r="DC14" s="168">
        <v>2.285425518668192</v>
      </c>
      <c r="DD14" s="147"/>
      <c r="DE14" s="148" t="e">
        <f>#REF!/1000</f>
        <v>#REF!</v>
      </c>
      <c r="DF14" s="148" t="e">
        <f>#REF!/1000</f>
        <v>#REF!</v>
      </c>
      <c r="DG14" s="149"/>
      <c r="DH14" s="149"/>
    </row>
    <row r="15" spans="1:112" s="150" customFormat="1" ht="21" customHeight="1" x14ac:dyDescent="0.3">
      <c r="A15" s="180" t="s">
        <v>62</v>
      </c>
      <c r="B15" s="151">
        <v>15.3</v>
      </c>
      <c r="C15" s="152"/>
      <c r="D15" s="153">
        <v>1.3562231759656651</v>
      </c>
      <c r="E15" s="154">
        <v>104.93346812034157</v>
      </c>
      <c r="F15" s="152"/>
      <c r="G15" s="119">
        <v>2.5</v>
      </c>
      <c r="H15" s="154">
        <v>11.655689927791997</v>
      </c>
      <c r="I15" s="152"/>
      <c r="J15" s="153">
        <v>1.9099150350899836</v>
      </c>
      <c r="K15" s="155">
        <v>-0.71981573637471863</v>
      </c>
      <c r="L15" s="152"/>
      <c r="M15" s="156">
        <v>0.81376909885286486</v>
      </c>
      <c r="N15" s="157">
        <v>6.5799073099085144</v>
      </c>
      <c r="O15" s="158"/>
      <c r="P15" s="159">
        <v>13.159814619817029</v>
      </c>
      <c r="Q15" s="160">
        <v>103.01738391800693</v>
      </c>
      <c r="R15" s="161"/>
      <c r="S15" s="162">
        <v>4</v>
      </c>
      <c r="T15" s="163">
        <v>1</v>
      </c>
      <c r="U15" s="161"/>
      <c r="V15" s="135">
        <v>0.5</v>
      </c>
      <c r="W15" s="164">
        <v>0.77777777777777779</v>
      </c>
      <c r="X15" s="161"/>
      <c r="Y15" s="135">
        <v>0.55003538570417543</v>
      </c>
      <c r="Z15" s="163">
        <v>1</v>
      </c>
      <c r="AA15" s="161"/>
      <c r="AB15" s="162">
        <v>1.5</v>
      </c>
      <c r="AC15" s="136">
        <v>2</v>
      </c>
      <c r="AD15" s="161"/>
      <c r="AE15" s="135">
        <v>3</v>
      </c>
      <c r="AF15" s="136">
        <v>4</v>
      </c>
      <c r="AG15" s="161"/>
      <c r="AH15" s="165">
        <v>6</v>
      </c>
      <c r="AI15" s="166">
        <v>15.550035385704176</v>
      </c>
      <c r="AJ15" s="167"/>
      <c r="AK15" s="168">
        <v>38.875088464260436</v>
      </c>
      <c r="AL15" s="169">
        <v>4.2</v>
      </c>
      <c r="AM15" s="170"/>
      <c r="AN15" s="135">
        <v>0.67226890756302515</v>
      </c>
      <c r="AO15" s="163">
        <v>1</v>
      </c>
      <c r="AP15" s="170"/>
      <c r="AQ15" s="135">
        <v>0.5</v>
      </c>
      <c r="AR15" s="171">
        <v>536.4</v>
      </c>
      <c r="AS15" s="172">
        <v>17.399999999999999</v>
      </c>
      <c r="AT15" s="170"/>
      <c r="AU15" s="135">
        <v>2.5751847940865891</v>
      </c>
      <c r="AV15" s="171">
        <v>1</v>
      </c>
      <c r="AW15" s="170"/>
      <c r="AX15" s="135">
        <v>1</v>
      </c>
      <c r="AY15" s="173">
        <v>0</v>
      </c>
      <c r="AZ15" s="170"/>
      <c r="BA15" s="135">
        <v>1</v>
      </c>
      <c r="BB15" s="173">
        <v>69</v>
      </c>
      <c r="BC15" s="170"/>
      <c r="BD15" s="139">
        <v>1.5966907962771457</v>
      </c>
      <c r="BE15" s="166">
        <v>7.3441444979267603</v>
      </c>
      <c r="BF15" s="174"/>
      <c r="BG15" s="175">
        <v>14.688288995853521</v>
      </c>
      <c r="BH15" s="133">
        <v>1</v>
      </c>
      <c r="BI15" s="170"/>
      <c r="BJ15" s="171">
        <v>5</v>
      </c>
      <c r="BK15" s="137">
        <v>1</v>
      </c>
      <c r="BL15" s="170"/>
      <c r="BM15" s="176">
        <v>5</v>
      </c>
      <c r="BN15" s="166">
        <v>10</v>
      </c>
      <c r="BO15" s="174"/>
      <c r="BP15" s="175">
        <v>15</v>
      </c>
      <c r="BQ15" s="177">
        <v>1</v>
      </c>
      <c r="BR15" s="170"/>
      <c r="BS15" s="171">
        <v>3</v>
      </c>
      <c r="BT15" s="163">
        <v>1</v>
      </c>
      <c r="BU15" s="170"/>
      <c r="BV15" s="137">
        <v>2.5</v>
      </c>
      <c r="BW15" s="163">
        <v>1</v>
      </c>
      <c r="BX15" s="170"/>
      <c r="BY15" s="171">
        <v>1</v>
      </c>
      <c r="BZ15" s="163">
        <v>1</v>
      </c>
      <c r="CA15" s="170"/>
      <c r="CB15" s="171">
        <v>1</v>
      </c>
      <c r="CC15" s="135">
        <v>1</v>
      </c>
      <c r="CD15" s="170"/>
      <c r="CE15" s="137">
        <v>1.5</v>
      </c>
      <c r="CF15" s="163">
        <v>1</v>
      </c>
      <c r="CG15" s="170"/>
      <c r="CH15" s="176">
        <v>1</v>
      </c>
      <c r="CI15" s="166">
        <v>10</v>
      </c>
      <c r="CJ15" s="174"/>
      <c r="CK15" s="175">
        <v>10</v>
      </c>
      <c r="CL15" s="163">
        <v>1</v>
      </c>
      <c r="CM15" s="170"/>
      <c r="CN15" s="171">
        <v>1</v>
      </c>
      <c r="CO15" s="162">
        <v>0</v>
      </c>
      <c r="CP15" s="170"/>
      <c r="CQ15" s="135">
        <v>0</v>
      </c>
      <c r="CR15" s="162">
        <v>15.9</v>
      </c>
      <c r="CS15" s="170"/>
      <c r="CT15" s="135">
        <v>0.89375382731169639</v>
      </c>
      <c r="CU15" s="162">
        <v>0.08</v>
      </c>
      <c r="CV15" s="170"/>
      <c r="CW15" s="135">
        <v>1.9480519480519484E-2</v>
      </c>
      <c r="CX15" s="162">
        <v>1</v>
      </c>
      <c r="CY15" s="178"/>
      <c r="CZ15" s="139">
        <v>3</v>
      </c>
      <c r="DA15" s="179">
        <v>4.9132343467922155</v>
      </c>
      <c r="DB15" s="174"/>
      <c r="DC15" s="168">
        <v>4.9132343467922155</v>
      </c>
      <c r="DD15" s="147"/>
      <c r="DE15" s="148" t="e">
        <f>#REF!/1000</f>
        <v>#REF!</v>
      </c>
      <c r="DF15" s="148" t="e">
        <f>#REF!/1000</f>
        <v>#REF!</v>
      </c>
      <c r="DG15" s="149"/>
      <c r="DH15" s="149"/>
    </row>
    <row r="16" spans="1:112" s="150" customFormat="1" ht="18.75" customHeight="1" x14ac:dyDescent="0.3">
      <c r="A16" s="180" t="s">
        <v>63</v>
      </c>
      <c r="B16" s="151">
        <v>0.3</v>
      </c>
      <c r="C16" s="152"/>
      <c r="D16" s="153">
        <v>2</v>
      </c>
      <c r="E16" s="154">
        <v>100.41764590034299</v>
      </c>
      <c r="F16" s="152"/>
      <c r="G16" s="119">
        <v>2.5</v>
      </c>
      <c r="H16" s="154">
        <v>5.3961789076607829</v>
      </c>
      <c r="I16" s="152"/>
      <c r="J16" s="153">
        <v>0.79839784838039241</v>
      </c>
      <c r="K16" s="155">
        <v>-9.7153462117987477E-2</v>
      </c>
      <c r="L16" s="152"/>
      <c r="M16" s="156">
        <v>0.51145883978974382</v>
      </c>
      <c r="N16" s="157">
        <v>5.8098566881701359</v>
      </c>
      <c r="O16" s="158"/>
      <c r="P16" s="159">
        <v>11.619713376340272</v>
      </c>
      <c r="Q16" s="160">
        <v>105.66105730557611</v>
      </c>
      <c r="R16" s="161"/>
      <c r="S16" s="162">
        <v>6</v>
      </c>
      <c r="T16" s="163">
        <v>1</v>
      </c>
      <c r="U16" s="161"/>
      <c r="V16" s="135">
        <v>0.5</v>
      </c>
      <c r="W16" s="164">
        <v>0.74509803921568629</v>
      </c>
      <c r="X16" s="161"/>
      <c r="Y16" s="135">
        <v>0.45520169851380043</v>
      </c>
      <c r="Z16" s="163">
        <v>1</v>
      </c>
      <c r="AA16" s="161"/>
      <c r="AB16" s="162">
        <v>1.5</v>
      </c>
      <c r="AC16" s="136">
        <v>2</v>
      </c>
      <c r="AD16" s="161"/>
      <c r="AE16" s="135">
        <v>3</v>
      </c>
      <c r="AF16" s="136">
        <v>1</v>
      </c>
      <c r="AG16" s="161"/>
      <c r="AH16" s="165">
        <v>15</v>
      </c>
      <c r="AI16" s="166">
        <v>26.4552016985138</v>
      </c>
      <c r="AJ16" s="167"/>
      <c r="AK16" s="168">
        <v>66.138004246284495</v>
      </c>
      <c r="AL16" s="169">
        <v>1</v>
      </c>
      <c r="AM16" s="170"/>
      <c r="AN16" s="135">
        <v>0</v>
      </c>
      <c r="AO16" s="163">
        <v>1</v>
      </c>
      <c r="AP16" s="170"/>
      <c r="AQ16" s="135">
        <v>0.5</v>
      </c>
      <c r="AR16" s="171">
        <v>0.6</v>
      </c>
      <c r="AS16" s="172">
        <v>1179.0999999999999</v>
      </c>
      <c r="AT16" s="170"/>
      <c r="AU16" s="135">
        <v>2.9995248152059135</v>
      </c>
      <c r="AV16" s="171">
        <v>1</v>
      </c>
      <c r="AW16" s="170"/>
      <c r="AX16" s="135">
        <v>1</v>
      </c>
      <c r="AY16" s="173">
        <v>0.33</v>
      </c>
      <c r="AZ16" s="170"/>
      <c r="BA16" s="135">
        <v>0.91749999999999998</v>
      </c>
      <c r="BB16" s="173">
        <v>155</v>
      </c>
      <c r="BC16" s="170"/>
      <c r="BD16" s="139">
        <v>0.70734229576008278</v>
      </c>
      <c r="BE16" s="166">
        <v>6.1243671109659967</v>
      </c>
      <c r="BF16" s="174"/>
      <c r="BG16" s="175">
        <v>12.248734221931993</v>
      </c>
      <c r="BH16" s="133">
        <v>1</v>
      </c>
      <c r="BI16" s="170"/>
      <c r="BJ16" s="171">
        <v>5</v>
      </c>
      <c r="BK16" s="137">
        <v>1</v>
      </c>
      <c r="BL16" s="170"/>
      <c r="BM16" s="176">
        <v>5</v>
      </c>
      <c r="BN16" s="166">
        <v>10</v>
      </c>
      <c r="BO16" s="174"/>
      <c r="BP16" s="175">
        <v>15</v>
      </c>
      <c r="BQ16" s="177">
        <v>1</v>
      </c>
      <c r="BR16" s="170"/>
      <c r="BS16" s="171">
        <v>3</v>
      </c>
      <c r="BT16" s="163">
        <v>1</v>
      </c>
      <c r="BU16" s="170"/>
      <c r="BV16" s="137">
        <v>2.5</v>
      </c>
      <c r="BW16" s="163">
        <v>1</v>
      </c>
      <c r="BX16" s="170"/>
      <c r="BY16" s="171">
        <v>1</v>
      </c>
      <c r="BZ16" s="163">
        <v>1</v>
      </c>
      <c r="CA16" s="170"/>
      <c r="CB16" s="171">
        <v>1</v>
      </c>
      <c r="CC16" s="135">
        <v>1</v>
      </c>
      <c r="CD16" s="170"/>
      <c r="CE16" s="137">
        <v>1.5</v>
      </c>
      <c r="CF16" s="163">
        <v>1</v>
      </c>
      <c r="CG16" s="170"/>
      <c r="CH16" s="176">
        <v>1</v>
      </c>
      <c r="CI16" s="166">
        <v>10</v>
      </c>
      <c r="CJ16" s="174"/>
      <c r="CK16" s="175">
        <v>10</v>
      </c>
      <c r="CL16" s="163">
        <v>1</v>
      </c>
      <c r="CM16" s="170"/>
      <c r="CN16" s="171">
        <v>1</v>
      </c>
      <c r="CO16" s="162">
        <v>0</v>
      </c>
      <c r="CP16" s="170"/>
      <c r="CQ16" s="135">
        <v>0</v>
      </c>
      <c r="CR16" s="181">
        <v>8.6</v>
      </c>
      <c r="CS16" s="170"/>
      <c r="CT16" s="135">
        <v>0.22320881812614818</v>
      </c>
      <c r="CU16" s="162">
        <v>0.9</v>
      </c>
      <c r="CV16" s="170"/>
      <c r="CW16" s="135">
        <v>0.24768089053803344</v>
      </c>
      <c r="CX16" s="162">
        <v>1</v>
      </c>
      <c r="CY16" s="178"/>
      <c r="CZ16" s="139">
        <v>3</v>
      </c>
      <c r="DA16" s="179">
        <v>4.4708897086641812</v>
      </c>
      <c r="DB16" s="174"/>
      <c r="DC16" s="168">
        <v>4.4708897086641812</v>
      </c>
      <c r="DD16" s="147"/>
      <c r="DE16" s="148" t="e">
        <f>#REF!/1000</f>
        <v>#REF!</v>
      </c>
      <c r="DF16" s="148" t="e">
        <f>#REF!/1000</f>
        <v>#REF!</v>
      </c>
      <c r="DG16" s="149"/>
      <c r="DH16" s="149"/>
    </row>
    <row r="17" spans="1:112" s="150" customFormat="1" ht="18.75" customHeight="1" x14ac:dyDescent="0.3">
      <c r="A17" s="183" t="s">
        <v>64</v>
      </c>
      <c r="B17" s="151">
        <v>6.6</v>
      </c>
      <c r="C17" s="152"/>
      <c r="D17" s="153">
        <v>1.7296137339055793</v>
      </c>
      <c r="E17" s="154">
        <v>105.99326426598314</v>
      </c>
      <c r="F17" s="152"/>
      <c r="G17" s="119">
        <v>2.5</v>
      </c>
      <c r="H17" s="154">
        <v>7.0340762058246327</v>
      </c>
      <c r="I17" s="152"/>
      <c r="J17" s="153">
        <v>1.0892434098178991</v>
      </c>
      <c r="K17" s="155">
        <v>-0.30979236127513921</v>
      </c>
      <c r="L17" s="152"/>
      <c r="M17" s="156">
        <v>0.61469766338449205</v>
      </c>
      <c r="N17" s="157">
        <v>5.9335548071079707</v>
      </c>
      <c r="O17" s="158"/>
      <c r="P17" s="159">
        <v>11.867109614215941</v>
      </c>
      <c r="Q17" s="160">
        <v>99.816690817466466</v>
      </c>
      <c r="R17" s="161"/>
      <c r="S17" s="162">
        <v>9</v>
      </c>
      <c r="T17" s="163">
        <v>1</v>
      </c>
      <c r="U17" s="161"/>
      <c r="V17" s="135">
        <v>0.5</v>
      </c>
      <c r="W17" s="164">
        <v>0.74285714285714288</v>
      </c>
      <c r="X17" s="161"/>
      <c r="Y17" s="182">
        <v>0.44869881710646042</v>
      </c>
      <c r="Z17" s="163">
        <v>1</v>
      </c>
      <c r="AA17" s="161"/>
      <c r="AB17" s="162">
        <v>1.5</v>
      </c>
      <c r="AC17" s="136">
        <v>2</v>
      </c>
      <c r="AD17" s="161"/>
      <c r="AE17" s="135">
        <v>3</v>
      </c>
      <c r="AF17" s="136">
        <v>2</v>
      </c>
      <c r="AG17" s="161"/>
      <c r="AH17" s="165">
        <v>12</v>
      </c>
      <c r="AI17" s="166">
        <v>26.448698817106461</v>
      </c>
      <c r="AJ17" s="167"/>
      <c r="AK17" s="168">
        <v>66.121747042766145</v>
      </c>
      <c r="AL17" s="169">
        <v>4.5</v>
      </c>
      <c r="AM17" s="170"/>
      <c r="AN17" s="135">
        <v>0.73529411764705888</v>
      </c>
      <c r="AO17" s="163">
        <v>1</v>
      </c>
      <c r="AP17" s="170"/>
      <c r="AQ17" s="135">
        <v>0.5</v>
      </c>
      <c r="AR17" s="171">
        <v>11.4</v>
      </c>
      <c r="AS17" s="172">
        <v>1364.3</v>
      </c>
      <c r="AT17" s="170"/>
      <c r="AU17" s="135">
        <v>2.9909714889123551</v>
      </c>
      <c r="AV17" s="171">
        <v>1</v>
      </c>
      <c r="AW17" s="170"/>
      <c r="AX17" s="135">
        <v>1</v>
      </c>
      <c r="AY17" s="173">
        <v>0.12</v>
      </c>
      <c r="AZ17" s="170"/>
      <c r="BA17" s="135">
        <v>0.97</v>
      </c>
      <c r="BB17" s="173">
        <v>129</v>
      </c>
      <c r="BC17" s="170"/>
      <c r="BD17" s="139">
        <v>0.9762150982419856</v>
      </c>
      <c r="BE17" s="166">
        <v>7.1724807048013997</v>
      </c>
      <c r="BF17" s="174"/>
      <c r="BG17" s="175">
        <v>14.344961409602799</v>
      </c>
      <c r="BH17" s="133">
        <v>1</v>
      </c>
      <c r="BI17" s="170"/>
      <c r="BJ17" s="171">
        <v>5</v>
      </c>
      <c r="BK17" s="137">
        <v>1</v>
      </c>
      <c r="BL17" s="170"/>
      <c r="BM17" s="176">
        <v>5</v>
      </c>
      <c r="BN17" s="166">
        <v>10</v>
      </c>
      <c r="BO17" s="174"/>
      <c r="BP17" s="175">
        <v>15</v>
      </c>
      <c r="BQ17" s="177">
        <v>1</v>
      </c>
      <c r="BR17" s="170"/>
      <c r="BS17" s="171">
        <v>3</v>
      </c>
      <c r="BT17" s="163">
        <v>1</v>
      </c>
      <c r="BU17" s="170"/>
      <c r="BV17" s="137">
        <v>2.5</v>
      </c>
      <c r="BW17" s="163">
        <v>1</v>
      </c>
      <c r="BX17" s="170"/>
      <c r="BY17" s="171">
        <v>1</v>
      </c>
      <c r="BZ17" s="163">
        <v>1</v>
      </c>
      <c r="CA17" s="170"/>
      <c r="CB17" s="171">
        <v>1</v>
      </c>
      <c r="CC17" s="135">
        <v>1</v>
      </c>
      <c r="CD17" s="170"/>
      <c r="CE17" s="137">
        <v>1.5</v>
      </c>
      <c r="CF17" s="163">
        <v>1</v>
      </c>
      <c r="CG17" s="170"/>
      <c r="CH17" s="176">
        <v>1</v>
      </c>
      <c r="CI17" s="166">
        <v>10</v>
      </c>
      <c r="CJ17" s="174"/>
      <c r="CK17" s="175">
        <v>10</v>
      </c>
      <c r="CL17" s="163">
        <v>1</v>
      </c>
      <c r="CM17" s="170"/>
      <c r="CN17" s="171">
        <v>1</v>
      </c>
      <c r="CO17" s="162">
        <v>11.4</v>
      </c>
      <c r="CP17" s="170"/>
      <c r="CQ17" s="135">
        <v>0.17100000000000001</v>
      </c>
      <c r="CR17" s="181">
        <v>7.4</v>
      </c>
      <c r="CS17" s="170"/>
      <c r="CT17" s="135">
        <v>0.11298224127372938</v>
      </c>
      <c r="CU17" s="162">
        <v>0.3</v>
      </c>
      <c r="CV17" s="170"/>
      <c r="CW17" s="135">
        <v>8.0705009276437853E-2</v>
      </c>
      <c r="CX17" s="162">
        <v>1</v>
      </c>
      <c r="CY17" s="178"/>
      <c r="CZ17" s="139">
        <v>3</v>
      </c>
      <c r="DA17" s="179">
        <v>4.3646872505501673</v>
      </c>
      <c r="DB17" s="174"/>
      <c r="DC17" s="168">
        <v>4.3646872505501673</v>
      </c>
      <c r="DD17" s="147"/>
      <c r="DE17" s="148" t="e">
        <f>#REF!/1000</f>
        <v>#REF!</v>
      </c>
      <c r="DF17" s="148" t="e">
        <f>#REF!/1000</f>
        <v>#REF!</v>
      </c>
      <c r="DG17" s="149"/>
      <c r="DH17" s="149"/>
    </row>
    <row r="18" spans="1:112" s="150" customFormat="1" ht="18.75" customHeight="1" x14ac:dyDescent="0.3">
      <c r="A18" s="180" t="s">
        <v>65</v>
      </c>
      <c r="B18" s="151">
        <v>11</v>
      </c>
      <c r="C18" s="152"/>
      <c r="D18" s="153">
        <v>1.540772532188841</v>
      </c>
      <c r="E18" s="154">
        <v>106.41359208758597</v>
      </c>
      <c r="F18" s="152"/>
      <c r="G18" s="119">
        <v>2.5</v>
      </c>
      <c r="H18" s="154">
        <v>8.6848181776975792</v>
      </c>
      <c r="I18" s="152"/>
      <c r="J18" s="153">
        <v>1.3823698324184297</v>
      </c>
      <c r="K18" s="155">
        <v>0.11648213544582164</v>
      </c>
      <c r="L18" s="152"/>
      <c r="M18" s="156">
        <v>0.40773610675326166</v>
      </c>
      <c r="N18" s="157">
        <v>5.8308784713605331</v>
      </c>
      <c r="O18" s="158"/>
      <c r="P18" s="159">
        <v>11.661756942721066</v>
      </c>
      <c r="Q18" s="160">
        <v>101.93401514605401</v>
      </c>
      <c r="R18" s="161"/>
      <c r="S18" s="162">
        <v>8</v>
      </c>
      <c r="T18" s="163">
        <v>1</v>
      </c>
      <c r="U18" s="161"/>
      <c r="V18" s="135">
        <v>0.5</v>
      </c>
      <c r="W18" s="164">
        <v>0.85333333333333339</v>
      </c>
      <c r="X18" s="161"/>
      <c r="Y18" s="135">
        <v>0.76929087048832279</v>
      </c>
      <c r="Z18" s="163">
        <v>1</v>
      </c>
      <c r="AA18" s="161"/>
      <c r="AB18" s="162">
        <v>1.5</v>
      </c>
      <c r="AC18" s="136">
        <v>2</v>
      </c>
      <c r="AD18" s="161"/>
      <c r="AE18" s="135">
        <v>3</v>
      </c>
      <c r="AF18" s="136">
        <v>4</v>
      </c>
      <c r="AG18" s="161"/>
      <c r="AH18" s="165">
        <v>6</v>
      </c>
      <c r="AI18" s="166">
        <v>19.769290870488323</v>
      </c>
      <c r="AJ18" s="167"/>
      <c r="AK18" s="168">
        <v>49.423227176220806</v>
      </c>
      <c r="AL18" s="169">
        <v>3.3</v>
      </c>
      <c r="AM18" s="170"/>
      <c r="AN18" s="135">
        <v>0.48319327731092432</v>
      </c>
      <c r="AO18" s="163">
        <v>1</v>
      </c>
      <c r="AP18" s="170"/>
      <c r="AQ18" s="135">
        <v>0.5</v>
      </c>
      <c r="AR18" s="171">
        <v>11.4</v>
      </c>
      <c r="AS18" s="172">
        <v>748.9</v>
      </c>
      <c r="AT18" s="170"/>
      <c r="AU18" s="135">
        <v>2.9909714889123551</v>
      </c>
      <c r="AV18" s="171">
        <v>1</v>
      </c>
      <c r="AW18" s="170"/>
      <c r="AX18" s="135">
        <v>1</v>
      </c>
      <c r="AY18" s="173">
        <v>0.1</v>
      </c>
      <c r="AZ18" s="170"/>
      <c r="BA18" s="135">
        <v>0.97499999999999998</v>
      </c>
      <c r="BB18" s="173">
        <v>118.1</v>
      </c>
      <c r="BC18" s="170"/>
      <c r="BD18" s="139">
        <v>1.0889348500517064</v>
      </c>
      <c r="BE18" s="166">
        <v>7.0380996162749856</v>
      </c>
      <c r="BF18" s="174"/>
      <c r="BG18" s="175">
        <v>14.076199232549971</v>
      </c>
      <c r="BH18" s="133">
        <v>1</v>
      </c>
      <c r="BI18" s="170"/>
      <c r="BJ18" s="171">
        <v>5</v>
      </c>
      <c r="BK18" s="137">
        <v>1</v>
      </c>
      <c r="BL18" s="170"/>
      <c r="BM18" s="176">
        <v>5</v>
      </c>
      <c r="BN18" s="166">
        <v>10</v>
      </c>
      <c r="BO18" s="174"/>
      <c r="BP18" s="175">
        <v>15</v>
      </c>
      <c r="BQ18" s="177">
        <v>1</v>
      </c>
      <c r="BR18" s="170"/>
      <c r="BS18" s="171">
        <v>3</v>
      </c>
      <c r="BT18" s="163">
        <v>1</v>
      </c>
      <c r="BU18" s="170"/>
      <c r="BV18" s="137">
        <v>2.5</v>
      </c>
      <c r="BW18" s="163">
        <v>1</v>
      </c>
      <c r="BX18" s="170"/>
      <c r="BY18" s="171">
        <v>1</v>
      </c>
      <c r="BZ18" s="163">
        <v>1</v>
      </c>
      <c r="CA18" s="170"/>
      <c r="CB18" s="171">
        <v>1</v>
      </c>
      <c r="CC18" s="135">
        <v>1</v>
      </c>
      <c r="CD18" s="170"/>
      <c r="CE18" s="137">
        <v>1.5</v>
      </c>
      <c r="CF18" s="163">
        <v>1</v>
      </c>
      <c r="CG18" s="170"/>
      <c r="CH18" s="176">
        <v>1</v>
      </c>
      <c r="CI18" s="166">
        <v>10</v>
      </c>
      <c r="CJ18" s="174"/>
      <c r="CK18" s="175">
        <v>10</v>
      </c>
      <c r="CL18" s="163">
        <v>1</v>
      </c>
      <c r="CM18" s="170"/>
      <c r="CN18" s="171">
        <v>1</v>
      </c>
      <c r="CO18" s="162">
        <v>16</v>
      </c>
      <c r="CP18" s="170"/>
      <c r="CQ18" s="135">
        <v>0.24</v>
      </c>
      <c r="CR18" s="181">
        <v>12</v>
      </c>
      <c r="CS18" s="170"/>
      <c r="CT18" s="135">
        <v>0.53551745254133498</v>
      </c>
      <c r="CU18" s="162">
        <v>1.8</v>
      </c>
      <c r="CV18" s="170"/>
      <c r="CW18" s="135">
        <v>0.49814471243042674</v>
      </c>
      <c r="CX18" s="162">
        <v>0</v>
      </c>
      <c r="CY18" s="178"/>
      <c r="CZ18" s="139">
        <v>0</v>
      </c>
      <c r="DA18" s="179">
        <v>2.2736621649717614</v>
      </c>
      <c r="DB18" s="174"/>
      <c r="DC18" s="168">
        <v>2.2736621649717614</v>
      </c>
      <c r="DD18" s="147"/>
      <c r="DE18" s="148" t="e">
        <f>#REF!/1000</f>
        <v>#REF!</v>
      </c>
      <c r="DF18" s="148" t="e">
        <f>#REF!/1000</f>
        <v>#REF!</v>
      </c>
      <c r="DG18" s="149"/>
      <c r="DH18" s="149"/>
    </row>
    <row r="19" spans="1:112" s="150" customFormat="1" ht="18.75" customHeight="1" x14ac:dyDescent="0.3">
      <c r="A19" s="180" t="s">
        <v>66</v>
      </c>
      <c r="B19" s="151">
        <v>32.6</v>
      </c>
      <c r="C19" s="152"/>
      <c r="D19" s="153">
        <v>0.613733905579399</v>
      </c>
      <c r="E19" s="154">
        <v>101.6741935319567</v>
      </c>
      <c r="F19" s="152"/>
      <c r="G19" s="119">
        <v>2.5</v>
      </c>
      <c r="H19" s="154">
        <v>12.759287710195963</v>
      </c>
      <c r="I19" s="152"/>
      <c r="J19" s="153">
        <v>2.1058836815883306</v>
      </c>
      <c r="K19" s="155">
        <v>0.9562878777794348</v>
      </c>
      <c r="L19" s="152"/>
      <c r="M19" s="156">
        <v>0</v>
      </c>
      <c r="N19" s="157">
        <v>5.2196175871677291</v>
      </c>
      <c r="O19" s="158"/>
      <c r="P19" s="159">
        <v>10.439235174335458</v>
      </c>
      <c r="Q19" s="160">
        <v>103.44442390242396</v>
      </c>
      <c r="R19" s="161"/>
      <c r="S19" s="162">
        <v>6</v>
      </c>
      <c r="T19" s="163">
        <v>1</v>
      </c>
      <c r="U19" s="161"/>
      <c r="V19" s="135">
        <v>0.5</v>
      </c>
      <c r="W19" s="164">
        <v>0.77419354838709675</v>
      </c>
      <c r="X19" s="161"/>
      <c r="Y19" s="135">
        <v>0.53963427162523103</v>
      </c>
      <c r="Z19" s="163">
        <v>1</v>
      </c>
      <c r="AA19" s="161"/>
      <c r="AB19" s="162">
        <v>1.5</v>
      </c>
      <c r="AC19" s="136">
        <v>2</v>
      </c>
      <c r="AD19" s="161"/>
      <c r="AE19" s="135">
        <v>3</v>
      </c>
      <c r="AF19" s="136">
        <v>3</v>
      </c>
      <c r="AG19" s="161"/>
      <c r="AH19" s="165">
        <v>9</v>
      </c>
      <c r="AI19" s="166">
        <v>20.539634271625232</v>
      </c>
      <c r="AJ19" s="167"/>
      <c r="AK19" s="168">
        <v>51.34908567906308</v>
      </c>
      <c r="AL19" s="169">
        <v>3.03</v>
      </c>
      <c r="AM19" s="170"/>
      <c r="AN19" s="135">
        <v>0.42647058823529405</v>
      </c>
      <c r="AO19" s="163">
        <v>1</v>
      </c>
      <c r="AP19" s="170"/>
      <c r="AQ19" s="135">
        <v>0.5</v>
      </c>
      <c r="AR19" s="171">
        <v>277.2</v>
      </c>
      <c r="AS19" s="172">
        <v>121.6</v>
      </c>
      <c r="AT19" s="170"/>
      <c r="AU19" s="135">
        <v>2.7804646251319962</v>
      </c>
      <c r="AV19" s="171">
        <v>1</v>
      </c>
      <c r="AW19" s="170"/>
      <c r="AX19" s="135">
        <v>1</v>
      </c>
      <c r="AY19" s="173">
        <v>0.75</v>
      </c>
      <c r="AZ19" s="170"/>
      <c r="BA19" s="135">
        <v>0.8125</v>
      </c>
      <c r="BB19" s="173">
        <v>171.1</v>
      </c>
      <c r="BC19" s="170"/>
      <c r="BD19" s="139">
        <v>0.54084798345398144</v>
      </c>
      <c r="BE19" s="166">
        <v>6.0602831968212723</v>
      </c>
      <c r="BF19" s="174"/>
      <c r="BG19" s="175">
        <v>12.120566393642545</v>
      </c>
      <c r="BH19" s="133">
        <v>1</v>
      </c>
      <c r="BI19" s="170"/>
      <c r="BJ19" s="171">
        <v>5</v>
      </c>
      <c r="BK19" s="137">
        <v>1</v>
      </c>
      <c r="BL19" s="170"/>
      <c r="BM19" s="176">
        <v>5</v>
      </c>
      <c r="BN19" s="166">
        <v>10</v>
      </c>
      <c r="BO19" s="174"/>
      <c r="BP19" s="175">
        <v>15</v>
      </c>
      <c r="BQ19" s="177">
        <v>1</v>
      </c>
      <c r="BR19" s="170"/>
      <c r="BS19" s="171">
        <v>3</v>
      </c>
      <c r="BT19" s="163">
        <v>1</v>
      </c>
      <c r="BU19" s="170"/>
      <c r="BV19" s="137">
        <v>2.5</v>
      </c>
      <c r="BW19" s="163">
        <v>1</v>
      </c>
      <c r="BX19" s="170"/>
      <c r="BY19" s="171">
        <v>1</v>
      </c>
      <c r="BZ19" s="163">
        <v>1</v>
      </c>
      <c r="CA19" s="170"/>
      <c r="CB19" s="171">
        <v>1</v>
      </c>
      <c r="CC19" s="135">
        <v>1</v>
      </c>
      <c r="CD19" s="170"/>
      <c r="CE19" s="137">
        <v>1.5</v>
      </c>
      <c r="CF19" s="163">
        <v>1</v>
      </c>
      <c r="CG19" s="170"/>
      <c r="CH19" s="176">
        <v>1</v>
      </c>
      <c r="CI19" s="166">
        <v>10</v>
      </c>
      <c r="CJ19" s="174"/>
      <c r="CK19" s="175">
        <v>10</v>
      </c>
      <c r="CL19" s="163">
        <v>1</v>
      </c>
      <c r="CM19" s="170"/>
      <c r="CN19" s="171">
        <v>1</v>
      </c>
      <c r="CO19" s="162">
        <v>0</v>
      </c>
      <c r="CP19" s="170"/>
      <c r="CQ19" s="135">
        <v>0</v>
      </c>
      <c r="CR19" s="181">
        <v>20</v>
      </c>
      <c r="CS19" s="170"/>
      <c r="CT19" s="135">
        <v>1.2703612982241275</v>
      </c>
      <c r="CU19" s="162">
        <v>1.4</v>
      </c>
      <c r="CV19" s="170"/>
      <c r="CW19" s="135">
        <v>0.38682745825602971</v>
      </c>
      <c r="CX19" s="162">
        <v>0</v>
      </c>
      <c r="CY19" s="178"/>
      <c r="CZ19" s="139">
        <v>0</v>
      </c>
      <c r="DA19" s="179">
        <v>2.6571887564801573</v>
      </c>
      <c r="DB19" s="174"/>
      <c r="DC19" s="168">
        <v>2.6571887564801573</v>
      </c>
      <c r="DD19" s="147"/>
      <c r="DE19" s="148" t="e">
        <f>#REF!/1000</f>
        <v>#REF!</v>
      </c>
      <c r="DF19" s="148" t="e">
        <f>#REF!/1000</f>
        <v>#REF!</v>
      </c>
      <c r="DG19" s="149"/>
      <c r="DH19" s="149"/>
    </row>
    <row r="20" spans="1:112" s="150" customFormat="1" ht="18.75" customHeight="1" x14ac:dyDescent="0.3">
      <c r="A20" s="180" t="s">
        <v>67</v>
      </c>
      <c r="B20" s="151">
        <v>31.6</v>
      </c>
      <c r="C20" s="152"/>
      <c r="D20" s="153">
        <v>0.65665236051502129</v>
      </c>
      <c r="E20" s="154">
        <v>103.24020745253955</v>
      </c>
      <c r="F20" s="152"/>
      <c r="G20" s="119">
        <v>2.5</v>
      </c>
      <c r="H20" s="154">
        <v>18.934963021285739</v>
      </c>
      <c r="I20" s="152"/>
      <c r="J20" s="153">
        <v>3.2025139496296986</v>
      </c>
      <c r="K20" s="155">
        <v>-1.3706889237716759</v>
      </c>
      <c r="L20" s="152"/>
      <c r="M20" s="156">
        <v>1.1297761062375529</v>
      </c>
      <c r="N20" s="157">
        <v>7.4889424163822724</v>
      </c>
      <c r="O20" s="158"/>
      <c r="P20" s="159">
        <v>14.977884832764545</v>
      </c>
      <c r="Q20" s="160">
        <v>103.60563372972871</v>
      </c>
      <c r="R20" s="161"/>
      <c r="S20" s="162">
        <v>8</v>
      </c>
      <c r="T20" s="163">
        <v>1</v>
      </c>
      <c r="U20" s="161"/>
      <c r="V20" s="135">
        <v>0.5</v>
      </c>
      <c r="W20" s="164">
        <v>0.74509803921568629</v>
      </c>
      <c r="X20" s="161"/>
      <c r="Y20" s="135">
        <v>0.45520169851380043</v>
      </c>
      <c r="Z20" s="163">
        <v>1</v>
      </c>
      <c r="AA20" s="161"/>
      <c r="AB20" s="162">
        <v>1.5</v>
      </c>
      <c r="AC20" s="136">
        <v>2</v>
      </c>
      <c r="AD20" s="161"/>
      <c r="AE20" s="135">
        <v>3</v>
      </c>
      <c r="AF20" s="136">
        <v>4</v>
      </c>
      <c r="AG20" s="161"/>
      <c r="AH20" s="165">
        <v>6</v>
      </c>
      <c r="AI20" s="166">
        <v>19.4552016985138</v>
      </c>
      <c r="AJ20" s="167"/>
      <c r="AK20" s="168">
        <v>48.638004246284503</v>
      </c>
      <c r="AL20" s="169">
        <v>3.1</v>
      </c>
      <c r="AM20" s="170"/>
      <c r="AN20" s="135">
        <v>0.44117647058823534</v>
      </c>
      <c r="AO20" s="163">
        <v>1</v>
      </c>
      <c r="AP20" s="170"/>
      <c r="AQ20" s="135">
        <v>0.5</v>
      </c>
      <c r="AR20" s="171">
        <v>11.1</v>
      </c>
      <c r="AS20" s="172">
        <v>685.7</v>
      </c>
      <c r="AT20" s="170"/>
      <c r="AU20" s="135">
        <v>2.9912090813093979</v>
      </c>
      <c r="AV20" s="171">
        <v>1</v>
      </c>
      <c r="AW20" s="170"/>
      <c r="AX20" s="135">
        <v>1</v>
      </c>
      <c r="AY20" s="173">
        <v>0.2</v>
      </c>
      <c r="AZ20" s="170"/>
      <c r="BA20" s="135">
        <v>0.95</v>
      </c>
      <c r="BB20" s="173">
        <v>162.63999999999999</v>
      </c>
      <c r="BC20" s="170"/>
      <c r="BD20" s="139">
        <v>0.62833505687693914</v>
      </c>
      <c r="BE20" s="166">
        <v>6.510720608774573</v>
      </c>
      <c r="BF20" s="174"/>
      <c r="BG20" s="175">
        <v>13.021441217549146</v>
      </c>
      <c r="BH20" s="133">
        <v>1</v>
      </c>
      <c r="BI20" s="170"/>
      <c r="BJ20" s="171">
        <v>5</v>
      </c>
      <c r="BK20" s="137">
        <v>1</v>
      </c>
      <c r="BL20" s="170"/>
      <c r="BM20" s="176">
        <v>5</v>
      </c>
      <c r="BN20" s="166">
        <v>10</v>
      </c>
      <c r="BO20" s="174"/>
      <c r="BP20" s="175">
        <v>15</v>
      </c>
      <c r="BQ20" s="177">
        <v>1</v>
      </c>
      <c r="BR20" s="170"/>
      <c r="BS20" s="171">
        <v>3</v>
      </c>
      <c r="BT20" s="163">
        <v>1</v>
      </c>
      <c r="BU20" s="170"/>
      <c r="BV20" s="137">
        <v>2.5</v>
      </c>
      <c r="BW20" s="163">
        <v>1</v>
      </c>
      <c r="BX20" s="170"/>
      <c r="BY20" s="171">
        <v>1</v>
      </c>
      <c r="BZ20" s="163">
        <v>1</v>
      </c>
      <c r="CA20" s="170"/>
      <c r="CB20" s="171">
        <v>1</v>
      </c>
      <c r="CC20" s="135">
        <v>1</v>
      </c>
      <c r="CD20" s="170"/>
      <c r="CE20" s="137">
        <v>1.5</v>
      </c>
      <c r="CF20" s="163">
        <v>1</v>
      </c>
      <c r="CG20" s="170"/>
      <c r="CH20" s="176">
        <v>1</v>
      </c>
      <c r="CI20" s="166">
        <v>10</v>
      </c>
      <c r="CJ20" s="174"/>
      <c r="CK20" s="175">
        <v>10</v>
      </c>
      <c r="CL20" s="163">
        <v>1</v>
      </c>
      <c r="CM20" s="170"/>
      <c r="CN20" s="171">
        <v>1</v>
      </c>
      <c r="CO20" s="162">
        <v>29</v>
      </c>
      <c r="CP20" s="170"/>
      <c r="CQ20" s="135">
        <v>0.43499999999999994</v>
      </c>
      <c r="CR20" s="162">
        <v>22.5</v>
      </c>
      <c r="CS20" s="170"/>
      <c r="CT20" s="135">
        <v>1.5</v>
      </c>
      <c r="CU20" s="162">
        <v>0.01</v>
      </c>
      <c r="CV20" s="170"/>
      <c r="CW20" s="135">
        <v>0</v>
      </c>
      <c r="CX20" s="162">
        <v>0</v>
      </c>
      <c r="CY20" s="178"/>
      <c r="CZ20" s="139">
        <v>0</v>
      </c>
      <c r="DA20" s="179">
        <v>2.9350000000000001</v>
      </c>
      <c r="DB20" s="174"/>
      <c r="DC20" s="168">
        <v>2.9350000000000001</v>
      </c>
      <c r="DD20" s="147"/>
      <c r="DE20" s="148" t="e">
        <f>#REF!/1000</f>
        <v>#REF!</v>
      </c>
      <c r="DF20" s="148" t="e">
        <f>#REF!/1000</f>
        <v>#REF!</v>
      </c>
      <c r="DG20" s="149"/>
      <c r="DH20" s="149"/>
    </row>
    <row r="21" spans="1:112" s="150" customFormat="1" ht="18.75" customHeight="1" x14ac:dyDescent="0.3">
      <c r="A21" s="183" t="s">
        <v>68</v>
      </c>
      <c r="B21" s="151">
        <v>4.5999999999999996</v>
      </c>
      <c r="C21" s="152"/>
      <c r="D21" s="153">
        <v>1.8154506437768239</v>
      </c>
      <c r="E21" s="154">
        <v>101.98065481245433</v>
      </c>
      <c r="F21" s="152"/>
      <c r="G21" s="119">
        <v>2.5</v>
      </c>
      <c r="H21" s="154">
        <v>4.7403846387778117</v>
      </c>
      <c r="I21" s="152"/>
      <c r="J21" s="153">
        <v>0.68194680316859035</v>
      </c>
      <c r="K21" s="155">
        <v>-0.24916204061057567</v>
      </c>
      <c r="L21" s="152"/>
      <c r="M21" s="156">
        <v>0.58526089050618701</v>
      </c>
      <c r="N21" s="157">
        <v>5.5826583374516012</v>
      </c>
      <c r="O21" s="158"/>
      <c r="P21" s="159">
        <v>11.165316674903202</v>
      </c>
      <c r="Q21" s="160">
        <v>103.17668508308289</v>
      </c>
      <c r="R21" s="161"/>
      <c r="S21" s="162">
        <v>8</v>
      </c>
      <c r="T21" s="163">
        <v>1</v>
      </c>
      <c r="U21" s="161"/>
      <c r="V21" s="135">
        <v>0.5</v>
      </c>
      <c r="W21" s="164">
        <v>0.58823529411764708</v>
      </c>
      <c r="X21" s="161"/>
      <c r="Y21" s="182">
        <v>0</v>
      </c>
      <c r="Z21" s="163">
        <v>1</v>
      </c>
      <c r="AA21" s="161"/>
      <c r="AB21" s="162">
        <v>1.5</v>
      </c>
      <c r="AC21" s="136">
        <v>2</v>
      </c>
      <c r="AD21" s="161"/>
      <c r="AE21" s="135">
        <v>3</v>
      </c>
      <c r="AF21" s="136">
        <v>2</v>
      </c>
      <c r="AG21" s="161"/>
      <c r="AH21" s="165">
        <v>12</v>
      </c>
      <c r="AI21" s="166">
        <v>25</v>
      </c>
      <c r="AJ21" s="167"/>
      <c r="AK21" s="168">
        <v>62.5</v>
      </c>
      <c r="AL21" s="169">
        <v>2.64</v>
      </c>
      <c r="AM21" s="170"/>
      <c r="AN21" s="135">
        <v>0.34453781512605042</v>
      </c>
      <c r="AO21" s="163">
        <v>1</v>
      </c>
      <c r="AP21" s="170"/>
      <c r="AQ21" s="135">
        <v>0.5</v>
      </c>
      <c r="AR21" s="171">
        <v>506.22</v>
      </c>
      <c r="AS21" s="172">
        <v>660.3</v>
      </c>
      <c r="AT21" s="170"/>
      <c r="AU21" s="135">
        <v>2.5990865892291444</v>
      </c>
      <c r="AV21" s="171">
        <v>1</v>
      </c>
      <c r="AW21" s="170"/>
      <c r="AX21" s="135">
        <v>1</v>
      </c>
      <c r="AY21" s="173">
        <v>4</v>
      </c>
      <c r="AZ21" s="170"/>
      <c r="BA21" s="135">
        <v>0</v>
      </c>
      <c r="BB21" s="173">
        <v>170.73</v>
      </c>
      <c r="BC21" s="170"/>
      <c r="BD21" s="139">
        <v>0.54467425025853167</v>
      </c>
      <c r="BE21" s="166">
        <v>4.9882986546137262</v>
      </c>
      <c r="BF21" s="174"/>
      <c r="BG21" s="175">
        <v>9.9765973092274525</v>
      </c>
      <c r="BH21" s="133">
        <v>1</v>
      </c>
      <c r="BI21" s="170"/>
      <c r="BJ21" s="171">
        <v>5</v>
      </c>
      <c r="BK21" s="137">
        <v>1</v>
      </c>
      <c r="BL21" s="170"/>
      <c r="BM21" s="176">
        <v>5</v>
      </c>
      <c r="BN21" s="166">
        <v>10</v>
      </c>
      <c r="BO21" s="174"/>
      <c r="BP21" s="175">
        <v>15</v>
      </c>
      <c r="BQ21" s="177">
        <v>1</v>
      </c>
      <c r="BR21" s="170"/>
      <c r="BS21" s="171">
        <v>3</v>
      </c>
      <c r="BT21" s="163">
        <v>1</v>
      </c>
      <c r="BU21" s="170"/>
      <c r="BV21" s="137">
        <v>2.5</v>
      </c>
      <c r="BW21" s="163">
        <v>1</v>
      </c>
      <c r="BX21" s="170"/>
      <c r="BY21" s="171">
        <v>1</v>
      </c>
      <c r="BZ21" s="163">
        <v>1</v>
      </c>
      <c r="CA21" s="170"/>
      <c r="CB21" s="171">
        <v>1</v>
      </c>
      <c r="CC21" s="135">
        <v>1</v>
      </c>
      <c r="CD21" s="170"/>
      <c r="CE21" s="137">
        <v>1.5</v>
      </c>
      <c r="CF21" s="163">
        <v>1</v>
      </c>
      <c r="CG21" s="170"/>
      <c r="CH21" s="176">
        <v>1</v>
      </c>
      <c r="CI21" s="166">
        <v>10</v>
      </c>
      <c r="CJ21" s="174"/>
      <c r="CK21" s="175">
        <v>10</v>
      </c>
      <c r="CL21" s="184">
        <v>1</v>
      </c>
      <c r="CM21" s="170"/>
      <c r="CN21" s="171">
        <v>1</v>
      </c>
      <c r="CO21" s="162">
        <v>20.59</v>
      </c>
      <c r="CP21" s="170"/>
      <c r="CQ21" s="135">
        <v>0.30885000000000001</v>
      </c>
      <c r="CR21" s="162">
        <v>14.89</v>
      </c>
      <c r="CS21" s="170"/>
      <c r="CT21" s="135">
        <v>0.80097979179424394</v>
      </c>
      <c r="CU21" s="162">
        <v>2.4500000000000002</v>
      </c>
      <c r="CV21" s="170"/>
      <c r="CW21" s="135">
        <v>0.67903525046382207</v>
      </c>
      <c r="CX21" s="162">
        <v>1</v>
      </c>
      <c r="CY21" s="178"/>
      <c r="CZ21" s="139">
        <v>3</v>
      </c>
      <c r="DA21" s="179">
        <v>5.7888650422580659</v>
      </c>
      <c r="DB21" s="174"/>
      <c r="DC21" s="168">
        <v>5.7888650422580659</v>
      </c>
      <c r="DD21" s="147"/>
      <c r="DE21" s="148" t="e">
        <f>#REF!/1000</f>
        <v>#REF!</v>
      </c>
      <c r="DF21" s="148" t="e">
        <f>#REF!/1000</f>
        <v>#REF!</v>
      </c>
      <c r="DG21" s="149"/>
      <c r="DH21" s="149"/>
    </row>
    <row r="22" spans="1:112" s="150" customFormat="1" ht="18.75" customHeight="1" x14ac:dyDescent="0.3">
      <c r="A22" s="180" t="s">
        <v>69</v>
      </c>
      <c r="B22" s="151">
        <v>46.9</v>
      </c>
      <c r="C22" s="152"/>
      <c r="D22" s="153">
        <v>0</v>
      </c>
      <c r="E22" s="154">
        <v>103.33078534032177</v>
      </c>
      <c r="F22" s="152"/>
      <c r="G22" s="119">
        <v>2.5</v>
      </c>
      <c r="H22" s="154">
        <v>23.426007136825859</v>
      </c>
      <c r="I22" s="152"/>
      <c r="J22" s="153">
        <v>4</v>
      </c>
      <c r="K22" s="155">
        <v>-2.6148276516077207E-2</v>
      </c>
      <c r="L22" s="152"/>
      <c r="M22" s="156">
        <v>0.4769849412710615</v>
      </c>
      <c r="N22" s="157">
        <v>6.9769849412710618</v>
      </c>
      <c r="O22" s="158"/>
      <c r="P22" s="159">
        <v>13.953969882542124</v>
      </c>
      <c r="Q22" s="160">
        <v>98.125458935888759</v>
      </c>
      <c r="R22" s="161"/>
      <c r="S22" s="162">
        <v>10</v>
      </c>
      <c r="T22" s="184">
        <v>1</v>
      </c>
      <c r="U22" s="161"/>
      <c r="V22" s="135">
        <v>0.5</v>
      </c>
      <c r="W22" s="164">
        <v>0.76470588235294112</v>
      </c>
      <c r="X22" s="161"/>
      <c r="Y22" s="135">
        <v>0.51210191082802525</v>
      </c>
      <c r="Z22" s="163">
        <v>1</v>
      </c>
      <c r="AA22" s="161"/>
      <c r="AB22" s="162">
        <v>1.5</v>
      </c>
      <c r="AC22" s="136">
        <v>2</v>
      </c>
      <c r="AD22" s="161"/>
      <c r="AE22" s="135">
        <v>3</v>
      </c>
      <c r="AF22" s="136">
        <v>7</v>
      </c>
      <c r="AG22" s="161"/>
      <c r="AH22" s="165">
        <v>0</v>
      </c>
      <c r="AI22" s="166">
        <v>15.512101910828026</v>
      </c>
      <c r="AJ22" s="167"/>
      <c r="AK22" s="168">
        <v>38.780254777070063</v>
      </c>
      <c r="AL22" s="169">
        <v>2.82</v>
      </c>
      <c r="AM22" s="170"/>
      <c r="AN22" s="135">
        <v>0.38235294117647056</v>
      </c>
      <c r="AO22" s="163">
        <v>1</v>
      </c>
      <c r="AP22" s="170"/>
      <c r="AQ22" s="135">
        <v>0.5</v>
      </c>
      <c r="AR22" s="171">
        <v>125</v>
      </c>
      <c r="AS22" s="172">
        <v>231.3</v>
      </c>
      <c r="AT22" s="170"/>
      <c r="AU22" s="135">
        <v>2.9010031678986272</v>
      </c>
      <c r="AV22" s="171">
        <v>1</v>
      </c>
      <c r="AW22" s="170"/>
      <c r="AX22" s="135">
        <v>1</v>
      </c>
      <c r="AY22" s="171">
        <v>0</v>
      </c>
      <c r="AZ22" s="170"/>
      <c r="BA22" s="135">
        <v>1</v>
      </c>
      <c r="BB22" s="173">
        <v>139.69999999999999</v>
      </c>
      <c r="BC22" s="170"/>
      <c r="BD22" s="139">
        <v>0.86556359875904876</v>
      </c>
      <c r="BE22" s="166">
        <v>6.6489197078341462</v>
      </c>
      <c r="BF22" s="174"/>
      <c r="BG22" s="175">
        <v>13.297839415668292</v>
      </c>
      <c r="BH22" s="133">
        <v>1</v>
      </c>
      <c r="BI22" s="170"/>
      <c r="BJ22" s="171">
        <v>5</v>
      </c>
      <c r="BK22" s="137">
        <v>1</v>
      </c>
      <c r="BL22" s="170"/>
      <c r="BM22" s="176">
        <v>5</v>
      </c>
      <c r="BN22" s="166">
        <v>10</v>
      </c>
      <c r="BO22" s="174"/>
      <c r="BP22" s="175">
        <v>15</v>
      </c>
      <c r="BQ22" s="177">
        <v>1</v>
      </c>
      <c r="BR22" s="170"/>
      <c r="BS22" s="171">
        <v>3</v>
      </c>
      <c r="BT22" s="163">
        <v>1</v>
      </c>
      <c r="BU22" s="170"/>
      <c r="BV22" s="137">
        <v>2.5</v>
      </c>
      <c r="BW22" s="163">
        <v>1</v>
      </c>
      <c r="BX22" s="170"/>
      <c r="BY22" s="171">
        <v>1</v>
      </c>
      <c r="BZ22" s="163">
        <v>1</v>
      </c>
      <c r="CA22" s="170"/>
      <c r="CB22" s="171">
        <v>1</v>
      </c>
      <c r="CC22" s="135">
        <v>1</v>
      </c>
      <c r="CD22" s="170"/>
      <c r="CE22" s="137">
        <v>1.5</v>
      </c>
      <c r="CF22" s="163">
        <v>1</v>
      </c>
      <c r="CG22" s="170"/>
      <c r="CH22" s="176">
        <v>1</v>
      </c>
      <c r="CI22" s="166">
        <v>10</v>
      </c>
      <c r="CJ22" s="174"/>
      <c r="CK22" s="175">
        <v>10</v>
      </c>
      <c r="CL22" s="163">
        <v>1</v>
      </c>
      <c r="CM22" s="170"/>
      <c r="CN22" s="171">
        <v>1</v>
      </c>
      <c r="CO22" s="162">
        <v>7.8</v>
      </c>
      <c r="CP22" s="170"/>
      <c r="CQ22" s="135">
        <v>0.11699999999999999</v>
      </c>
      <c r="CR22" s="181">
        <v>12.2</v>
      </c>
      <c r="CS22" s="170"/>
      <c r="CT22" s="135">
        <v>0.55388854868340487</v>
      </c>
      <c r="CU22" s="162">
        <v>0.06</v>
      </c>
      <c r="CV22" s="170"/>
      <c r="CW22" s="135">
        <v>1.3914656771799629E-2</v>
      </c>
      <c r="CX22" s="162">
        <v>0</v>
      </c>
      <c r="CY22" s="178"/>
      <c r="CZ22" s="139">
        <v>0</v>
      </c>
      <c r="DA22" s="179">
        <v>1.6848032054552045</v>
      </c>
      <c r="DB22" s="174"/>
      <c r="DC22" s="168">
        <v>1.6848032054552045</v>
      </c>
      <c r="DD22" s="147"/>
      <c r="DE22" s="148" t="e">
        <f>#REF!/1000</f>
        <v>#REF!</v>
      </c>
      <c r="DF22" s="148" t="e">
        <f>#REF!/1000</f>
        <v>#REF!</v>
      </c>
      <c r="DG22" s="149"/>
      <c r="DH22" s="149"/>
    </row>
    <row r="23" spans="1:112" s="150" customFormat="1" ht="18.75" customHeight="1" x14ac:dyDescent="0.3">
      <c r="A23" s="180" t="s">
        <v>70</v>
      </c>
      <c r="B23" s="151">
        <v>4.8</v>
      </c>
      <c r="C23" s="152"/>
      <c r="D23" s="153">
        <v>1.8068669527896997</v>
      </c>
      <c r="E23" s="154">
        <v>103.48166781889468</v>
      </c>
      <c r="F23" s="152"/>
      <c r="G23" s="119">
        <v>2.5</v>
      </c>
      <c r="H23" s="154">
        <v>7.5093980945127896</v>
      </c>
      <c r="I23" s="152"/>
      <c r="J23" s="153">
        <v>1.1736475185089761</v>
      </c>
      <c r="K23" s="155">
        <v>-0.1215298103805702</v>
      </c>
      <c r="L23" s="152"/>
      <c r="M23" s="156">
        <v>0.52329385929059746</v>
      </c>
      <c r="N23" s="157">
        <v>6.0038083305892735</v>
      </c>
      <c r="O23" s="158"/>
      <c r="P23" s="159">
        <v>12.007616661178547</v>
      </c>
      <c r="Q23" s="160">
        <v>97.230115175130635</v>
      </c>
      <c r="R23" s="161"/>
      <c r="S23" s="162">
        <v>10</v>
      </c>
      <c r="T23" s="163">
        <v>1</v>
      </c>
      <c r="U23" s="161"/>
      <c r="V23" s="135">
        <v>0.5</v>
      </c>
      <c r="W23" s="164">
        <v>0.72131147540983609</v>
      </c>
      <c r="X23" s="161"/>
      <c r="Y23" s="182">
        <v>0.38617521144408479</v>
      </c>
      <c r="Z23" s="163">
        <v>1</v>
      </c>
      <c r="AA23" s="161"/>
      <c r="AB23" s="162">
        <v>1.5</v>
      </c>
      <c r="AC23" s="136">
        <v>3</v>
      </c>
      <c r="AD23" s="161"/>
      <c r="AE23" s="135">
        <v>4.5</v>
      </c>
      <c r="AF23" s="136">
        <v>2</v>
      </c>
      <c r="AG23" s="161"/>
      <c r="AH23" s="165">
        <v>12</v>
      </c>
      <c r="AI23" s="166">
        <v>28.886175211444083</v>
      </c>
      <c r="AJ23" s="167"/>
      <c r="AK23" s="168">
        <v>72.215438028610208</v>
      </c>
      <c r="AL23" s="169">
        <v>3.61</v>
      </c>
      <c r="AM23" s="170"/>
      <c r="AN23" s="135">
        <v>0.54831932773109238</v>
      </c>
      <c r="AO23" s="163">
        <v>1</v>
      </c>
      <c r="AP23" s="170"/>
      <c r="AQ23" s="135">
        <v>0.5</v>
      </c>
      <c r="AR23" s="171">
        <v>173.99</v>
      </c>
      <c r="AS23" s="172">
        <v>145.6</v>
      </c>
      <c r="AT23" s="170"/>
      <c r="AU23" s="135">
        <v>2.8622043294614574</v>
      </c>
      <c r="AV23" s="171">
        <v>1</v>
      </c>
      <c r="AW23" s="170"/>
      <c r="AX23" s="135">
        <v>1</v>
      </c>
      <c r="AY23" s="173">
        <v>2.82</v>
      </c>
      <c r="AZ23" s="170"/>
      <c r="BA23" s="135">
        <v>0.29500000000000004</v>
      </c>
      <c r="BB23" s="173">
        <v>37.71</v>
      </c>
      <c r="BC23" s="170"/>
      <c r="BD23" s="139">
        <v>1.9202688728024819</v>
      </c>
      <c r="BE23" s="166">
        <v>7.1257925299950315</v>
      </c>
      <c r="BF23" s="174"/>
      <c r="BG23" s="175">
        <v>14.251585059990063</v>
      </c>
      <c r="BH23" s="133">
        <v>1</v>
      </c>
      <c r="BI23" s="170"/>
      <c r="BJ23" s="171">
        <v>5</v>
      </c>
      <c r="BK23" s="137">
        <v>1</v>
      </c>
      <c r="BL23" s="170"/>
      <c r="BM23" s="176">
        <v>5</v>
      </c>
      <c r="BN23" s="166">
        <v>10</v>
      </c>
      <c r="BO23" s="174"/>
      <c r="BP23" s="175">
        <v>15</v>
      </c>
      <c r="BQ23" s="177">
        <v>1</v>
      </c>
      <c r="BR23" s="170"/>
      <c r="BS23" s="171">
        <v>3</v>
      </c>
      <c r="BT23" s="163">
        <v>1</v>
      </c>
      <c r="BU23" s="170"/>
      <c r="BV23" s="137">
        <v>2.5</v>
      </c>
      <c r="BW23" s="163">
        <v>1</v>
      </c>
      <c r="BX23" s="170"/>
      <c r="BY23" s="171">
        <v>1</v>
      </c>
      <c r="BZ23" s="163">
        <v>1</v>
      </c>
      <c r="CA23" s="170"/>
      <c r="CB23" s="171">
        <v>1</v>
      </c>
      <c r="CC23" s="135">
        <v>1</v>
      </c>
      <c r="CD23" s="170"/>
      <c r="CE23" s="137">
        <v>1.5</v>
      </c>
      <c r="CF23" s="163">
        <v>1</v>
      </c>
      <c r="CG23" s="170"/>
      <c r="CH23" s="176">
        <v>1</v>
      </c>
      <c r="CI23" s="166">
        <v>10</v>
      </c>
      <c r="CJ23" s="174"/>
      <c r="CK23" s="175">
        <v>10</v>
      </c>
      <c r="CL23" s="163">
        <v>1</v>
      </c>
      <c r="CM23" s="170"/>
      <c r="CN23" s="171">
        <v>1</v>
      </c>
      <c r="CO23" s="162">
        <v>6.56</v>
      </c>
      <c r="CP23" s="170"/>
      <c r="CQ23" s="135">
        <v>9.8399999999999987E-2</v>
      </c>
      <c r="CR23" s="181">
        <v>6.17</v>
      </c>
      <c r="CS23" s="170"/>
      <c r="CT23" s="135">
        <v>0</v>
      </c>
      <c r="CU23" s="162">
        <v>2.58</v>
      </c>
      <c r="CV23" s="170"/>
      <c r="CW23" s="135">
        <v>0.71521335807050113</v>
      </c>
      <c r="CX23" s="162">
        <v>1</v>
      </c>
      <c r="CY23" s="178"/>
      <c r="CZ23" s="139">
        <v>3</v>
      </c>
      <c r="DA23" s="179">
        <v>4.8136133580705014</v>
      </c>
      <c r="DB23" s="174"/>
      <c r="DC23" s="168">
        <v>4.8136133580705014</v>
      </c>
      <c r="DD23" s="147"/>
      <c r="DE23" s="148" t="e">
        <f>#REF!/1000</f>
        <v>#REF!</v>
      </c>
      <c r="DF23" s="148" t="e">
        <f>#REF!/1000</f>
        <v>#REF!</v>
      </c>
      <c r="DG23" s="149"/>
      <c r="DH23" s="149"/>
    </row>
    <row r="24" spans="1:112" s="150" customFormat="1" ht="18.75" customHeight="1" x14ac:dyDescent="0.3">
      <c r="A24" s="180" t="s">
        <v>71</v>
      </c>
      <c r="B24" s="151">
        <v>10.9</v>
      </c>
      <c r="C24" s="152"/>
      <c r="D24" s="153">
        <v>1.5450643776824033</v>
      </c>
      <c r="E24" s="154">
        <v>101.94198286396858</v>
      </c>
      <c r="F24" s="152"/>
      <c r="G24" s="119">
        <v>2.5</v>
      </c>
      <c r="H24" s="154">
        <v>8.7043779536236059</v>
      </c>
      <c r="I24" s="152"/>
      <c r="J24" s="153">
        <v>1.3858431112480452</v>
      </c>
      <c r="K24" s="155">
        <v>-1.2899425294432219</v>
      </c>
      <c r="L24" s="152"/>
      <c r="M24" s="156">
        <v>1.0905727300301433</v>
      </c>
      <c r="N24" s="157">
        <v>6.5214802189605923</v>
      </c>
      <c r="O24" s="158"/>
      <c r="P24" s="159">
        <v>13.042960437921185</v>
      </c>
      <c r="Q24" s="160">
        <v>97.621564027874442</v>
      </c>
      <c r="R24" s="161"/>
      <c r="S24" s="162">
        <v>10</v>
      </c>
      <c r="T24" s="163">
        <v>1</v>
      </c>
      <c r="U24" s="161"/>
      <c r="V24" s="135">
        <v>0.5</v>
      </c>
      <c r="W24" s="164">
        <v>0.83076923076923082</v>
      </c>
      <c r="X24" s="161"/>
      <c r="Y24" s="135">
        <v>0.70381185693287607</v>
      </c>
      <c r="Z24" s="163">
        <v>1</v>
      </c>
      <c r="AA24" s="161"/>
      <c r="AB24" s="162">
        <v>1.5</v>
      </c>
      <c r="AC24" s="136">
        <v>3</v>
      </c>
      <c r="AD24" s="161"/>
      <c r="AE24" s="135">
        <v>4.5</v>
      </c>
      <c r="AF24" s="136">
        <v>2</v>
      </c>
      <c r="AG24" s="161"/>
      <c r="AH24" s="165">
        <v>12</v>
      </c>
      <c r="AI24" s="166">
        <v>29.203811856932877</v>
      </c>
      <c r="AJ24" s="167"/>
      <c r="AK24" s="168">
        <v>73.009529642332197</v>
      </c>
      <c r="AL24" s="169">
        <v>10.56</v>
      </c>
      <c r="AM24" s="170"/>
      <c r="AN24" s="135">
        <v>2.0084033613445378</v>
      </c>
      <c r="AO24" s="163">
        <v>1</v>
      </c>
      <c r="AP24" s="170"/>
      <c r="AQ24" s="135">
        <v>0.5</v>
      </c>
      <c r="AR24" s="171">
        <v>0</v>
      </c>
      <c r="AS24" s="172">
        <v>187.7</v>
      </c>
      <c r="AT24" s="170"/>
      <c r="AU24" s="135">
        <v>3</v>
      </c>
      <c r="AV24" s="171">
        <v>1</v>
      </c>
      <c r="AW24" s="170"/>
      <c r="AX24" s="135">
        <v>1</v>
      </c>
      <c r="AY24" s="173">
        <v>0</v>
      </c>
      <c r="AZ24" s="170"/>
      <c r="BA24" s="135">
        <v>1</v>
      </c>
      <c r="BB24" s="173">
        <v>140.9</v>
      </c>
      <c r="BC24" s="170"/>
      <c r="BD24" s="139">
        <v>0.85315408479834542</v>
      </c>
      <c r="BE24" s="166">
        <v>8.3615574461428821</v>
      </c>
      <c r="BF24" s="174"/>
      <c r="BG24" s="175">
        <v>16.723114892285764</v>
      </c>
      <c r="BH24" s="133">
        <v>1</v>
      </c>
      <c r="BI24" s="170"/>
      <c r="BJ24" s="171">
        <v>5</v>
      </c>
      <c r="BK24" s="137">
        <v>1</v>
      </c>
      <c r="BL24" s="170"/>
      <c r="BM24" s="176">
        <v>5</v>
      </c>
      <c r="BN24" s="166">
        <v>10</v>
      </c>
      <c r="BO24" s="174"/>
      <c r="BP24" s="175">
        <v>15</v>
      </c>
      <c r="BQ24" s="177">
        <v>1</v>
      </c>
      <c r="BR24" s="170"/>
      <c r="BS24" s="171">
        <v>3</v>
      </c>
      <c r="BT24" s="163">
        <v>1</v>
      </c>
      <c r="BU24" s="170"/>
      <c r="BV24" s="137">
        <v>2.5</v>
      </c>
      <c r="BW24" s="163">
        <v>1</v>
      </c>
      <c r="BX24" s="170"/>
      <c r="BY24" s="171">
        <v>1</v>
      </c>
      <c r="BZ24" s="163">
        <v>1</v>
      </c>
      <c r="CA24" s="170"/>
      <c r="CB24" s="171">
        <v>1</v>
      </c>
      <c r="CC24" s="135">
        <v>1</v>
      </c>
      <c r="CD24" s="170"/>
      <c r="CE24" s="137">
        <v>1.5</v>
      </c>
      <c r="CF24" s="163">
        <v>1</v>
      </c>
      <c r="CG24" s="170"/>
      <c r="CH24" s="176">
        <v>1</v>
      </c>
      <c r="CI24" s="166">
        <v>10</v>
      </c>
      <c r="CJ24" s="174"/>
      <c r="CK24" s="175">
        <v>10</v>
      </c>
      <c r="CL24" s="163">
        <v>1</v>
      </c>
      <c r="CM24" s="170"/>
      <c r="CN24" s="171">
        <v>1</v>
      </c>
      <c r="CO24" s="162">
        <v>6.66</v>
      </c>
      <c r="CP24" s="170"/>
      <c r="CQ24" s="135">
        <v>9.9900000000000017E-2</v>
      </c>
      <c r="CR24" s="181">
        <v>13.79</v>
      </c>
      <c r="CS24" s="170"/>
      <c r="CT24" s="135">
        <v>0.69993876301285973</v>
      </c>
      <c r="CU24" s="162">
        <v>5.5E-2</v>
      </c>
      <c r="CV24" s="170"/>
      <c r="CW24" s="135">
        <v>1.2523191094619666E-2</v>
      </c>
      <c r="CX24" s="162">
        <v>0</v>
      </c>
      <c r="CY24" s="178"/>
      <c r="CZ24" s="139">
        <v>0</v>
      </c>
      <c r="DA24" s="179">
        <v>1.8123619541074796</v>
      </c>
      <c r="DB24" s="174"/>
      <c r="DC24" s="168">
        <v>1.8123619541074796</v>
      </c>
      <c r="DD24" s="147"/>
      <c r="DE24" s="148" t="e">
        <f>#REF!/1000</f>
        <v>#REF!</v>
      </c>
      <c r="DF24" s="148" t="e">
        <f>#REF!/1000</f>
        <v>#REF!</v>
      </c>
      <c r="DG24" s="149"/>
      <c r="DH24" s="149"/>
    </row>
    <row r="25" spans="1:112" s="150" customFormat="1" ht="18.75" customHeight="1" x14ac:dyDescent="0.3">
      <c r="A25" s="180" t="s">
        <v>72</v>
      </c>
      <c r="B25" s="151">
        <v>25.1</v>
      </c>
      <c r="C25" s="152"/>
      <c r="D25" s="153">
        <v>0.93562231759656633</v>
      </c>
      <c r="E25" s="154">
        <v>102.98018111448816</v>
      </c>
      <c r="F25" s="152"/>
      <c r="G25" s="119">
        <v>2.5</v>
      </c>
      <c r="H25" s="154">
        <v>2.5136035125289595</v>
      </c>
      <c r="I25" s="152"/>
      <c r="J25" s="153">
        <v>0.28653165254325358</v>
      </c>
      <c r="K25" s="155">
        <v>-0.72755596202660611</v>
      </c>
      <c r="L25" s="152"/>
      <c r="M25" s="156">
        <v>0.81752707443412564</v>
      </c>
      <c r="N25" s="157">
        <v>4.5396810445739462</v>
      </c>
      <c r="O25" s="158"/>
      <c r="P25" s="159">
        <v>9.0793620891478923</v>
      </c>
      <c r="Q25" s="160">
        <v>103.84585753071482</v>
      </c>
      <c r="R25" s="161"/>
      <c r="S25" s="162">
        <v>7</v>
      </c>
      <c r="T25" s="163">
        <v>1</v>
      </c>
      <c r="U25" s="161"/>
      <c r="V25" s="135">
        <v>0.5</v>
      </c>
      <c r="W25" s="164">
        <v>0.91397849462365588</v>
      </c>
      <c r="X25" s="161"/>
      <c r="Y25" s="135">
        <v>0.94527772070406113</v>
      </c>
      <c r="Z25" s="163">
        <v>1</v>
      </c>
      <c r="AA25" s="161"/>
      <c r="AB25" s="162">
        <v>1.5</v>
      </c>
      <c r="AC25" s="136">
        <v>2</v>
      </c>
      <c r="AD25" s="161"/>
      <c r="AE25" s="135">
        <v>3</v>
      </c>
      <c r="AF25" s="136">
        <v>1</v>
      </c>
      <c r="AG25" s="161"/>
      <c r="AH25" s="165">
        <v>15</v>
      </c>
      <c r="AI25" s="166">
        <v>27.945277720704063</v>
      </c>
      <c r="AJ25" s="167"/>
      <c r="AK25" s="168">
        <v>69.86319430176016</v>
      </c>
      <c r="AL25" s="169">
        <v>2</v>
      </c>
      <c r="AM25" s="170"/>
      <c r="AN25" s="135">
        <v>0.21008403361344535</v>
      </c>
      <c r="AO25" s="163">
        <v>1</v>
      </c>
      <c r="AP25" s="170"/>
      <c r="AQ25" s="135">
        <v>0.5</v>
      </c>
      <c r="AR25" s="171">
        <v>82.58</v>
      </c>
      <c r="AS25" s="172">
        <v>8680.5</v>
      </c>
      <c r="AT25" s="170"/>
      <c r="AU25" s="135">
        <v>2.9345987328405494</v>
      </c>
      <c r="AV25" s="171">
        <v>1</v>
      </c>
      <c r="AW25" s="170"/>
      <c r="AX25" s="135">
        <v>1</v>
      </c>
      <c r="AY25" s="173">
        <v>0.6</v>
      </c>
      <c r="AZ25" s="170"/>
      <c r="BA25" s="135">
        <v>0.85</v>
      </c>
      <c r="BB25" s="173">
        <v>30</v>
      </c>
      <c r="BC25" s="170"/>
      <c r="BD25" s="139">
        <v>2</v>
      </c>
      <c r="BE25" s="166">
        <v>7.4946827664539954</v>
      </c>
      <c r="BF25" s="174"/>
      <c r="BG25" s="175">
        <v>14.989365532907991</v>
      </c>
      <c r="BH25" s="133">
        <v>1</v>
      </c>
      <c r="BI25" s="170"/>
      <c r="BJ25" s="171">
        <v>5</v>
      </c>
      <c r="BK25" s="137">
        <v>1</v>
      </c>
      <c r="BL25" s="170"/>
      <c r="BM25" s="176">
        <v>5</v>
      </c>
      <c r="BN25" s="166">
        <v>10</v>
      </c>
      <c r="BO25" s="174"/>
      <c r="BP25" s="175">
        <v>15</v>
      </c>
      <c r="BQ25" s="177">
        <v>1</v>
      </c>
      <c r="BR25" s="170"/>
      <c r="BS25" s="171">
        <v>3</v>
      </c>
      <c r="BT25" s="163">
        <v>1</v>
      </c>
      <c r="BU25" s="170"/>
      <c r="BV25" s="137">
        <v>2.5</v>
      </c>
      <c r="BW25" s="163">
        <v>1</v>
      </c>
      <c r="BX25" s="170"/>
      <c r="BY25" s="171">
        <v>1</v>
      </c>
      <c r="BZ25" s="163">
        <v>1</v>
      </c>
      <c r="CA25" s="170"/>
      <c r="CB25" s="171">
        <v>1</v>
      </c>
      <c r="CC25" s="135">
        <v>1</v>
      </c>
      <c r="CD25" s="170"/>
      <c r="CE25" s="137">
        <v>1.5</v>
      </c>
      <c r="CF25" s="163">
        <v>1</v>
      </c>
      <c r="CG25" s="170"/>
      <c r="CH25" s="176">
        <v>1</v>
      </c>
      <c r="CI25" s="166">
        <v>10</v>
      </c>
      <c r="CJ25" s="174"/>
      <c r="CK25" s="175">
        <v>10</v>
      </c>
      <c r="CL25" s="163">
        <v>1</v>
      </c>
      <c r="CM25" s="170"/>
      <c r="CN25" s="171">
        <v>1</v>
      </c>
      <c r="CO25" s="162">
        <v>12.9</v>
      </c>
      <c r="CP25" s="170"/>
      <c r="CQ25" s="135">
        <v>0.19350000000000001</v>
      </c>
      <c r="CR25" s="185">
        <v>10.3</v>
      </c>
      <c r="CS25" s="170"/>
      <c r="CT25" s="135">
        <v>0.37936313533374172</v>
      </c>
      <c r="CU25" s="162">
        <v>1.1000000000000001</v>
      </c>
      <c r="CV25" s="170"/>
      <c r="CW25" s="135">
        <v>0.30333951762523192</v>
      </c>
      <c r="CX25" s="162">
        <v>1</v>
      </c>
      <c r="CY25" s="178"/>
      <c r="CZ25" s="139">
        <v>3</v>
      </c>
      <c r="DA25" s="179">
        <v>4.8762026529589733</v>
      </c>
      <c r="DB25" s="174"/>
      <c r="DC25" s="168">
        <v>4.8762026529589733</v>
      </c>
      <c r="DD25" s="147"/>
      <c r="DE25" s="148" t="e">
        <f>#REF!/1000</f>
        <v>#REF!</v>
      </c>
      <c r="DF25" s="148" t="e">
        <f>#REF!/1000</f>
        <v>#REF!</v>
      </c>
      <c r="DG25" s="149"/>
      <c r="DH25" s="149"/>
    </row>
    <row r="26" spans="1:112" s="150" customFormat="1" ht="16.5" customHeight="1" x14ac:dyDescent="0.3">
      <c r="A26" s="180" t="s">
        <v>73</v>
      </c>
      <c r="B26" s="151">
        <v>12.8</v>
      </c>
      <c r="C26" s="152"/>
      <c r="D26" s="153">
        <v>1.4635193133047208</v>
      </c>
      <c r="E26" s="154">
        <v>102.51986782563669</v>
      </c>
      <c r="F26" s="152"/>
      <c r="G26" s="119">
        <v>2.5</v>
      </c>
      <c r="H26" s="154">
        <v>7.1710511633666982</v>
      </c>
      <c r="I26" s="152"/>
      <c r="J26" s="153">
        <v>1.1135663991004758</v>
      </c>
      <c r="K26" s="155">
        <v>-0.72748630487798716</v>
      </c>
      <c r="L26" s="152"/>
      <c r="M26" s="156">
        <v>0.81749325502428627</v>
      </c>
      <c r="N26" s="157">
        <v>5.8945789674294824</v>
      </c>
      <c r="O26" s="158"/>
      <c r="P26" s="159">
        <v>11.789157934858965</v>
      </c>
      <c r="Q26" s="160">
        <v>101.82218975464087</v>
      </c>
      <c r="R26" s="161"/>
      <c r="S26" s="162">
        <v>9</v>
      </c>
      <c r="T26" s="163">
        <v>1</v>
      </c>
      <c r="U26" s="161"/>
      <c r="V26" s="135">
        <v>0.5</v>
      </c>
      <c r="W26" s="164">
        <v>0.76315789473684215</v>
      </c>
      <c r="X26" s="161"/>
      <c r="Y26" s="135">
        <v>0.50760978880321828</v>
      </c>
      <c r="Z26" s="163">
        <v>1</v>
      </c>
      <c r="AA26" s="161"/>
      <c r="AB26" s="162">
        <v>1.5</v>
      </c>
      <c r="AC26" s="136">
        <v>2</v>
      </c>
      <c r="AD26" s="161"/>
      <c r="AE26" s="135">
        <v>3</v>
      </c>
      <c r="AF26" s="136">
        <v>2</v>
      </c>
      <c r="AG26" s="161"/>
      <c r="AH26" s="165">
        <v>12</v>
      </c>
      <c r="AI26" s="166">
        <v>26.507609788803219</v>
      </c>
      <c r="AJ26" s="167"/>
      <c r="AK26" s="168">
        <v>66.269024472008041</v>
      </c>
      <c r="AL26" s="169">
        <v>4</v>
      </c>
      <c r="AM26" s="170"/>
      <c r="AN26" s="135">
        <v>0.63025210084033612</v>
      </c>
      <c r="AO26" s="163">
        <v>1</v>
      </c>
      <c r="AP26" s="170"/>
      <c r="AQ26" s="135">
        <v>0.5</v>
      </c>
      <c r="AR26" s="171">
        <v>177.2</v>
      </c>
      <c r="AS26" s="172">
        <v>29446.799999999999</v>
      </c>
      <c r="AT26" s="170"/>
      <c r="AU26" s="135">
        <v>2.8596620908130941</v>
      </c>
      <c r="AV26" s="171">
        <v>1</v>
      </c>
      <c r="AW26" s="170"/>
      <c r="AX26" s="135">
        <v>1</v>
      </c>
      <c r="AY26" s="173">
        <v>0.65</v>
      </c>
      <c r="AZ26" s="170"/>
      <c r="BA26" s="135">
        <v>0.83750000000000002</v>
      </c>
      <c r="BB26" s="173">
        <v>32.200000000000003</v>
      </c>
      <c r="BC26" s="170"/>
      <c r="BD26" s="139">
        <v>1.9772492244053772</v>
      </c>
      <c r="BE26" s="166">
        <v>7.8046634160588066</v>
      </c>
      <c r="BF26" s="174"/>
      <c r="BG26" s="175">
        <v>15.609326832117613</v>
      </c>
      <c r="BH26" s="133">
        <v>1</v>
      </c>
      <c r="BI26" s="170"/>
      <c r="BJ26" s="171">
        <v>5</v>
      </c>
      <c r="BK26" s="137">
        <v>1</v>
      </c>
      <c r="BL26" s="170"/>
      <c r="BM26" s="176">
        <v>5</v>
      </c>
      <c r="BN26" s="166">
        <v>10</v>
      </c>
      <c r="BO26" s="174"/>
      <c r="BP26" s="175">
        <v>15</v>
      </c>
      <c r="BQ26" s="177">
        <v>1</v>
      </c>
      <c r="BR26" s="170"/>
      <c r="BS26" s="171">
        <v>3</v>
      </c>
      <c r="BT26" s="163">
        <v>1</v>
      </c>
      <c r="BU26" s="170"/>
      <c r="BV26" s="137">
        <v>2.5</v>
      </c>
      <c r="BW26" s="163">
        <v>1</v>
      </c>
      <c r="BX26" s="170"/>
      <c r="BY26" s="171">
        <v>1</v>
      </c>
      <c r="BZ26" s="163">
        <v>1</v>
      </c>
      <c r="CA26" s="170"/>
      <c r="CB26" s="171">
        <v>1</v>
      </c>
      <c r="CC26" s="135">
        <v>1</v>
      </c>
      <c r="CD26" s="170"/>
      <c r="CE26" s="137">
        <v>1.5</v>
      </c>
      <c r="CF26" s="163">
        <v>1</v>
      </c>
      <c r="CG26" s="170"/>
      <c r="CH26" s="176">
        <v>1</v>
      </c>
      <c r="CI26" s="166">
        <v>10</v>
      </c>
      <c r="CJ26" s="174"/>
      <c r="CK26" s="175">
        <v>10</v>
      </c>
      <c r="CL26" s="163">
        <v>1</v>
      </c>
      <c r="CM26" s="170"/>
      <c r="CN26" s="171">
        <v>1</v>
      </c>
      <c r="CO26" s="162">
        <v>27.3</v>
      </c>
      <c r="CP26" s="170"/>
      <c r="CQ26" s="135">
        <v>0.40950000000000003</v>
      </c>
      <c r="CR26" s="181">
        <v>15.7</v>
      </c>
      <c r="CS26" s="170"/>
      <c r="CT26" s="135">
        <v>0.8753827311696265</v>
      </c>
      <c r="CU26" s="162">
        <v>0.3</v>
      </c>
      <c r="CV26" s="170"/>
      <c r="CW26" s="135">
        <v>8.0705009276437853E-2</v>
      </c>
      <c r="CX26" s="162">
        <v>1</v>
      </c>
      <c r="CY26" s="178"/>
      <c r="CZ26" s="139">
        <v>3</v>
      </c>
      <c r="DA26" s="179">
        <v>5.365587740446065</v>
      </c>
      <c r="DB26" s="174"/>
      <c r="DC26" s="168">
        <v>5.365587740446065</v>
      </c>
      <c r="DD26" s="147"/>
      <c r="DE26" s="148" t="e">
        <f>#REF!/1000</f>
        <v>#REF!</v>
      </c>
      <c r="DF26" s="148" t="e">
        <f>#REF!/1000</f>
        <v>#REF!</v>
      </c>
      <c r="DG26" s="149"/>
      <c r="DH26" s="149"/>
    </row>
    <row r="27" spans="1:112" s="200" customFormat="1" ht="18.75" customHeight="1" x14ac:dyDescent="0.2">
      <c r="A27" s="186" t="s">
        <v>74</v>
      </c>
      <c r="B27" s="187" t="s">
        <v>75</v>
      </c>
      <c r="C27" s="152"/>
      <c r="D27" s="188" t="s">
        <v>75</v>
      </c>
      <c r="E27" s="188" t="s">
        <v>75</v>
      </c>
      <c r="F27" s="152"/>
      <c r="G27" s="188" t="s">
        <v>75</v>
      </c>
      <c r="H27" s="188" t="s">
        <v>75</v>
      </c>
      <c r="I27" s="152"/>
      <c r="J27" s="188" t="s">
        <v>75</v>
      </c>
      <c r="K27" s="188" t="s">
        <v>75</v>
      </c>
      <c r="L27" s="152"/>
      <c r="M27" s="189" t="s">
        <v>75</v>
      </c>
      <c r="N27" s="190" t="s">
        <v>75</v>
      </c>
      <c r="O27" s="158"/>
      <c r="P27" s="190" t="s">
        <v>75</v>
      </c>
      <c r="Q27" s="191">
        <v>103.00690890806081</v>
      </c>
      <c r="R27" s="161"/>
      <c r="S27" s="192" t="s">
        <v>75</v>
      </c>
      <c r="T27" s="192" t="s">
        <v>75</v>
      </c>
      <c r="U27" s="161"/>
      <c r="V27" s="193" t="s">
        <v>75</v>
      </c>
      <c r="W27" s="193" t="s">
        <v>75</v>
      </c>
      <c r="X27" s="161"/>
      <c r="Y27" s="192" t="s">
        <v>75</v>
      </c>
      <c r="Z27" s="192" t="s">
        <v>75</v>
      </c>
      <c r="AA27" s="161"/>
      <c r="AB27" s="193" t="s">
        <v>75</v>
      </c>
      <c r="AC27" s="192" t="s">
        <v>75</v>
      </c>
      <c r="AD27" s="161"/>
      <c r="AE27" s="193" t="s">
        <v>75</v>
      </c>
      <c r="AF27" s="192" t="s">
        <v>75</v>
      </c>
      <c r="AG27" s="161"/>
      <c r="AH27" s="194" t="s">
        <v>75</v>
      </c>
      <c r="AI27" s="175" t="s">
        <v>75</v>
      </c>
      <c r="AJ27" s="167"/>
      <c r="AK27" s="175" t="s">
        <v>75</v>
      </c>
      <c r="AL27" s="193" t="s">
        <v>75</v>
      </c>
      <c r="AM27" s="170"/>
      <c r="AN27" s="193" t="s">
        <v>75</v>
      </c>
      <c r="AO27" s="192" t="s">
        <v>75</v>
      </c>
      <c r="AP27" s="170"/>
      <c r="AQ27" s="193" t="s">
        <v>75</v>
      </c>
      <c r="AR27" s="193" t="s">
        <v>75</v>
      </c>
      <c r="AS27" s="193" t="s">
        <v>75</v>
      </c>
      <c r="AT27" s="170"/>
      <c r="AU27" s="162" t="s">
        <v>75</v>
      </c>
      <c r="AV27" s="193" t="s">
        <v>75</v>
      </c>
      <c r="AW27" s="170"/>
      <c r="AX27" s="195" t="s">
        <v>75</v>
      </c>
      <c r="AY27" s="193" t="s">
        <v>75</v>
      </c>
      <c r="AZ27" s="170"/>
      <c r="BA27" s="193" t="s">
        <v>75</v>
      </c>
      <c r="BB27" s="193" t="s">
        <v>75</v>
      </c>
      <c r="BC27" s="170"/>
      <c r="BD27" s="196" t="s">
        <v>75</v>
      </c>
      <c r="BE27" s="175" t="s">
        <v>75</v>
      </c>
      <c r="BF27" s="174"/>
      <c r="BG27" s="175" t="s">
        <v>75</v>
      </c>
      <c r="BH27" s="197" t="s">
        <v>75</v>
      </c>
      <c r="BI27" s="170"/>
      <c r="BJ27" s="193" t="s">
        <v>75</v>
      </c>
      <c r="BK27" s="193" t="s">
        <v>75</v>
      </c>
      <c r="BL27" s="170"/>
      <c r="BM27" s="196" t="s">
        <v>75</v>
      </c>
      <c r="BN27" s="175" t="s">
        <v>75</v>
      </c>
      <c r="BO27" s="174"/>
      <c r="BP27" s="175" t="s">
        <v>75</v>
      </c>
      <c r="BQ27" s="198" t="s">
        <v>75</v>
      </c>
      <c r="BR27" s="170"/>
      <c r="BS27" s="193" t="s">
        <v>75</v>
      </c>
      <c r="BT27" s="192" t="s">
        <v>75</v>
      </c>
      <c r="BU27" s="170"/>
      <c r="BV27" s="193" t="s">
        <v>75</v>
      </c>
      <c r="BW27" s="192" t="s">
        <v>75</v>
      </c>
      <c r="BX27" s="170"/>
      <c r="BY27" s="193" t="s">
        <v>75</v>
      </c>
      <c r="BZ27" s="192" t="s">
        <v>75</v>
      </c>
      <c r="CA27" s="170"/>
      <c r="CB27" s="193" t="s">
        <v>75</v>
      </c>
      <c r="CC27" s="192" t="s">
        <v>75</v>
      </c>
      <c r="CD27" s="170"/>
      <c r="CE27" s="193" t="s">
        <v>75</v>
      </c>
      <c r="CF27" s="192" t="s">
        <v>75</v>
      </c>
      <c r="CG27" s="170"/>
      <c r="CH27" s="196" t="s">
        <v>75</v>
      </c>
      <c r="CI27" s="175" t="s">
        <v>75</v>
      </c>
      <c r="CJ27" s="174"/>
      <c r="CK27" s="175" t="s">
        <v>75</v>
      </c>
      <c r="CL27" s="193" t="s">
        <v>75</v>
      </c>
      <c r="CM27" s="170"/>
      <c r="CN27" s="193" t="s">
        <v>75</v>
      </c>
      <c r="CO27" s="193" t="s">
        <v>75</v>
      </c>
      <c r="CP27" s="170"/>
      <c r="CQ27" s="199" t="s">
        <v>75</v>
      </c>
      <c r="CR27" s="199" t="s">
        <v>75</v>
      </c>
      <c r="CS27" s="170"/>
      <c r="CT27" s="199" t="s">
        <v>75</v>
      </c>
      <c r="CU27" s="199" t="s">
        <v>75</v>
      </c>
      <c r="CV27" s="170"/>
      <c r="CW27" s="193" t="s">
        <v>75</v>
      </c>
      <c r="CX27" s="193" t="s">
        <v>75</v>
      </c>
      <c r="CY27" s="178"/>
      <c r="CZ27" s="168" t="s">
        <v>75</v>
      </c>
      <c r="DA27" s="168" t="s">
        <v>75</v>
      </c>
      <c r="DB27" s="174"/>
      <c r="DC27" s="175" t="s">
        <v>75</v>
      </c>
      <c r="DD27" s="147"/>
      <c r="DE27" s="148" t="e">
        <f>#REF!/1000</f>
        <v>#REF!</v>
      </c>
      <c r="DF27" s="148" t="e">
        <f>#REF!/1000</f>
        <v>#REF!</v>
      </c>
      <c r="DG27" s="149"/>
      <c r="DH27" s="149"/>
    </row>
    <row r="28" spans="1:112" s="5" customFormat="1" ht="21.75" customHeight="1" x14ac:dyDescent="0.3">
      <c r="A28" s="180" t="s">
        <v>76</v>
      </c>
      <c r="B28" s="151">
        <v>5.7</v>
      </c>
      <c r="C28" s="152"/>
      <c r="D28" s="153">
        <v>1.7682403433476392</v>
      </c>
      <c r="E28" s="154">
        <v>103.7</v>
      </c>
      <c r="F28" s="152"/>
      <c r="G28" s="119">
        <v>2.5</v>
      </c>
      <c r="H28" s="154">
        <v>0.9</v>
      </c>
      <c r="I28" s="152"/>
      <c r="J28" s="153">
        <v>0</v>
      </c>
      <c r="K28" s="155">
        <v>0.48</v>
      </c>
      <c r="L28" s="152"/>
      <c r="M28" s="156">
        <v>0.23124367361424181</v>
      </c>
      <c r="N28" s="157">
        <v>4.4994840169618806</v>
      </c>
      <c r="O28" s="158"/>
      <c r="P28" s="159">
        <v>8.9989680339237612</v>
      </c>
      <c r="Q28" s="201">
        <v>110.44939306466108</v>
      </c>
      <c r="R28" s="161"/>
      <c r="S28" s="162">
        <v>8</v>
      </c>
      <c r="T28" s="163">
        <v>1</v>
      </c>
      <c r="U28" s="161"/>
      <c r="V28" s="162">
        <v>0.5</v>
      </c>
      <c r="W28" s="173">
        <v>0.91477272727272729</v>
      </c>
      <c r="X28" s="161"/>
      <c r="Y28" s="162">
        <v>0.94758251302837293</v>
      </c>
      <c r="Z28" s="163">
        <v>1</v>
      </c>
      <c r="AA28" s="161"/>
      <c r="AB28" s="162">
        <v>1.5</v>
      </c>
      <c r="AC28" s="163">
        <v>2</v>
      </c>
      <c r="AD28" s="161"/>
      <c r="AE28" s="162">
        <v>3</v>
      </c>
      <c r="AF28" s="163">
        <v>3</v>
      </c>
      <c r="AG28" s="161"/>
      <c r="AH28" s="165">
        <v>9</v>
      </c>
      <c r="AI28" s="166">
        <v>22.947582513028372</v>
      </c>
      <c r="AJ28" s="167"/>
      <c r="AK28" s="168">
        <v>57.368956282570934</v>
      </c>
      <c r="AL28" s="169">
        <v>2.6</v>
      </c>
      <c r="AM28" s="170"/>
      <c r="AN28" s="135">
        <v>0.33613445378151258</v>
      </c>
      <c r="AO28" s="163">
        <v>1</v>
      </c>
      <c r="AP28" s="170"/>
      <c r="AQ28" s="135">
        <v>0.5</v>
      </c>
      <c r="AR28" s="171">
        <v>83.8</v>
      </c>
      <c r="AS28" s="172">
        <v>832.3</v>
      </c>
      <c r="AT28" s="170"/>
      <c r="AU28" s="135">
        <v>2.9336325237592393</v>
      </c>
      <c r="AV28" s="171">
        <v>1</v>
      </c>
      <c r="AW28" s="170"/>
      <c r="AX28" s="135">
        <v>1</v>
      </c>
      <c r="AY28" s="173">
        <v>0.1</v>
      </c>
      <c r="AZ28" s="170"/>
      <c r="BA28" s="135">
        <v>0.97499999999999998</v>
      </c>
      <c r="BB28" s="173">
        <v>223.4</v>
      </c>
      <c r="BC28" s="170"/>
      <c r="BD28" s="139">
        <v>0</v>
      </c>
      <c r="BE28" s="166">
        <v>5.7447669775407517</v>
      </c>
      <c r="BF28" s="174"/>
      <c r="BG28" s="175">
        <v>11.489533955081503</v>
      </c>
      <c r="BH28" s="169">
        <v>1</v>
      </c>
      <c r="BI28" s="170"/>
      <c r="BJ28" s="171">
        <v>5</v>
      </c>
      <c r="BK28" s="171">
        <v>1</v>
      </c>
      <c r="BL28" s="170"/>
      <c r="BM28" s="176">
        <v>5</v>
      </c>
      <c r="BN28" s="166">
        <v>10</v>
      </c>
      <c r="BO28" s="174"/>
      <c r="BP28" s="175">
        <v>15</v>
      </c>
      <c r="BQ28" s="177">
        <v>1</v>
      </c>
      <c r="BR28" s="170"/>
      <c r="BS28" s="171">
        <v>3</v>
      </c>
      <c r="BT28" s="163">
        <v>1</v>
      </c>
      <c r="BU28" s="170"/>
      <c r="BV28" s="137">
        <v>2.5</v>
      </c>
      <c r="BW28" s="163">
        <v>1</v>
      </c>
      <c r="BX28" s="170"/>
      <c r="BY28" s="171">
        <v>1</v>
      </c>
      <c r="BZ28" s="202">
        <v>1</v>
      </c>
      <c r="CA28" s="170"/>
      <c r="CB28" s="171">
        <v>1</v>
      </c>
      <c r="CC28" s="162">
        <v>1</v>
      </c>
      <c r="CD28" s="170"/>
      <c r="CE28" s="171">
        <v>1.5</v>
      </c>
      <c r="CF28" s="163">
        <v>1</v>
      </c>
      <c r="CG28" s="170"/>
      <c r="CH28" s="176">
        <v>1</v>
      </c>
      <c r="CI28" s="166">
        <v>10</v>
      </c>
      <c r="CJ28" s="174"/>
      <c r="CK28" s="175">
        <v>10</v>
      </c>
      <c r="CL28" s="163">
        <v>1</v>
      </c>
      <c r="CM28" s="170"/>
      <c r="CN28" s="171">
        <v>1</v>
      </c>
      <c r="CO28" s="162">
        <v>69.2</v>
      </c>
      <c r="CP28" s="170"/>
      <c r="CQ28" s="135">
        <v>1.038</v>
      </c>
      <c r="CR28" s="162">
        <v>9.3000000000000007</v>
      </c>
      <c r="CS28" s="170"/>
      <c r="CT28" s="135">
        <v>0.28750765462339262</v>
      </c>
      <c r="CU28" s="162">
        <v>1.1000000000000001</v>
      </c>
      <c r="CV28" s="170"/>
      <c r="CW28" s="135">
        <v>0.30333951762523192</v>
      </c>
      <c r="CX28" s="162">
        <v>1</v>
      </c>
      <c r="CY28" s="178"/>
      <c r="CZ28" s="139">
        <v>3</v>
      </c>
      <c r="DA28" s="179">
        <v>5.6288471722486246</v>
      </c>
      <c r="DB28" s="174"/>
      <c r="DC28" s="168">
        <v>5.6288471722486246</v>
      </c>
      <c r="DD28" s="147"/>
      <c r="DE28" s="148" t="e">
        <f>#REF!/1000</f>
        <v>#REF!</v>
      </c>
      <c r="DF28" s="148" t="e">
        <f>#REF!/1000</f>
        <v>#REF!</v>
      </c>
      <c r="DG28" s="149"/>
      <c r="DH28" s="149"/>
    </row>
    <row r="29" spans="1:112" s="5" customFormat="1" ht="18.75" customHeight="1" x14ac:dyDescent="0.3">
      <c r="A29" s="180" t="s">
        <v>77</v>
      </c>
      <c r="B29" s="151">
        <v>32</v>
      </c>
      <c r="C29" s="152"/>
      <c r="D29" s="153">
        <v>0.63948497854077246</v>
      </c>
      <c r="E29" s="154">
        <v>109.7</v>
      </c>
      <c r="F29" s="152"/>
      <c r="G29" s="119">
        <v>2.5</v>
      </c>
      <c r="H29" s="154">
        <v>6.6</v>
      </c>
      <c r="I29" s="152"/>
      <c r="J29" s="153">
        <v>1.0121634012415013</v>
      </c>
      <c r="K29" s="155">
        <v>-0.39</v>
      </c>
      <c r="L29" s="152"/>
      <c r="M29" s="156">
        <v>0.65363946706241371</v>
      </c>
      <c r="N29" s="157">
        <v>4.8052878468446876</v>
      </c>
      <c r="O29" s="158"/>
      <c r="P29" s="159">
        <v>9.6105756936893751</v>
      </c>
      <c r="Q29" s="201">
        <v>104.02833963325506</v>
      </c>
      <c r="R29" s="161"/>
      <c r="S29" s="162">
        <v>9</v>
      </c>
      <c r="T29" s="163">
        <v>1</v>
      </c>
      <c r="U29" s="161"/>
      <c r="V29" s="162">
        <v>0.5</v>
      </c>
      <c r="W29" s="173">
        <v>0.93283582089552242</v>
      </c>
      <c r="X29" s="161"/>
      <c r="Y29" s="162">
        <v>1</v>
      </c>
      <c r="Z29" s="163">
        <v>1</v>
      </c>
      <c r="AA29" s="161"/>
      <c r="AB29" s="162">
        <v>1.5</v>
      </c>
      <c r="AC29" s="163">
        <v>2</v>
      </c>
      <c r="AD29" s="161"/>
      <c r="AE29" s="162">
        <v>3</v>
      </c>
      <c r="AF29" s="163">
        <v>4</v>
      </c>
      <c r="AG29" s="161"/>
      <c r="AH29" s="165">
        <v>6</v>
      </c>
      <c r="AI29" s="166">
        <v>21</v>
      </c>
      <c r="AJ29" s="167"/>
      <c r="AK29" s="168">
        <v>52.5</v>
      </c>
      <c r="AL29" s="169">
        <v>2.9</v>
      </c>
      <c r="AM29" s="170"/>
      <c r="AN29" s="135">
        <v>0.39915966386554619</v>
      </c>
      <c r="AO29" s="163">
        <v>1</v>
      </c>
      <c r="AP29" s="170"/>
      <c r="AQ29" s="135">
        <v>0.5</v>
      </c>
      <c r="AR29" s="171">
        <v>38.5</v>
      </c>
      <c r="AS29" s="172">
        <v>0</v>
      </c>
      <c r="AT29" s="170"/>
      <c r="AU29" s="135">
        <v>2.9695089757127771</v>
      </c>
      <c r="AV29" s="171">
        <v>1</v>
      </c>
      <c r="AW29" s="170"/>
      <c r="AX29" s="135">
        <v>1</v>
      </c>
      <c r="AY29" s="173">
        <v>1.5</v>
      </c>
      <c r="AZ29" s="170"/>
      <c r="BA29" s="135">
        <v>0.625</v>
      </c>
      <c r="BB29" s="173">
        <v>120</v>
      </c>
      <c r="BC29" s="170"/>
      <c r="BD29" s="139">
        <v>1.0692864529472597</v>
      </c>
      <c r="BE29" s="166">
        <v>6.5629550925255833</v>
      </c>
      <c r="BF29" s="174"/>
      <c r="BG29" s="175">
        <v>13.125910185051167</v>
      </c>
      <c r="BH29" s="169">
        <v>1</v>
      </c>
      <c r="BI29" s="170"/>
      <c r="BJ29" s="171">
        <v>5</v>
      </c>
      <c r="BK29" s="171">
        <v>1</v>
      </c>
      <c r="BL29" s="170"/>
      <c r="BM29" s="176">
        <v>5</v>
      </c>
      <c r="BN29" s="166">
        <v>10</v>
      </c>
      <c r="BO29" s="174"/>
      <c r="BP29" s="175">
        <v>15</v>
      </c>
      <c r="BQ29" s="177">
        <v>1</v>
      </c>
      <c r="BR29" s="170"/>
      <c r="BS29" s="171">
        <v>3</v>
      </c>
      <c r="BT29" s="163">
        <v>1</v>
      </c>
      <c r="BU29" s="170"/>
      <c r="BV29" s="137">
        <v>2.5</v>
      </c>
      <c r="BW29" s="163">
        <v>1</v>
      </c>
      <c r="BX29" s="170"/>
      <c r="BY29" s="171">
        <v>1</v>
      </c>
      <c r="BZ29" s="163">
        <v>1</v>
      </c>
      <c r="CA29" s="170"/>
      <c r="CB29" s="171">
        <v>1</v>
      </c>
      <c r="CC29" s="162">
        <v>1</v>
      </c>
      <c r="CD29" s="170"/>
      <c r="CE29" s="171">
        <v>1.5</v>
      </c>
      <c r="CF29" s="163">
        <v>1</v>
      </c>
      <c r="CG29" s="170"/>
      <c r="CH29" s="176">
        <v>1</v>
      </c>
      <c r="CI29" s="166">
        <v>10</v>
      </c>
      <c r="CJ29" s="174"/>
      <c r="CK29" s="175">
        <v>10</v>
      </c>
      <c r="CL29" s="163">
        <v>1</v>
      </c>
      <c r="CM29" s="170"/>
      <c r="CN29" s="171">
        <v>1</v>
      </c>
      <c r="CO29" s="162">
        <v>100</v>
      </c>
      <c r="CP29" s="170"/>
      <c r="CQ29" s="135">
        <v>1.5</v>
      </c>
      <c r="CR29" s="162">
        <v>12.12</v>
      </c>
      <c r="CS29" s="170"/>
      <c r="CT29" s="135">
        <v>0.54654011022657678</v>
      </c>
      <c r="CU29" s="162">
        <v>0.15</v>
      </c>
      <c r="CV29" s="170"/>
      <c r="CW29" s="135">
        <v>3.896103896103896E-2</v>
      </c>
      <c r="CX29" s="162">
        <v>1</v>
      </c>
      <c r="CY29" s="178"/>
      <c r="CZ29" s="139">
        <v>3</v>
      </c>
      <c r="DA29" s="179">
        <v>6.0855011491876159</v>
      </c>
      <c r="DB29" s="174"/>
      <c r="DC29" s="168">
        <v>6.0855011491876159</v>
      </c>
      <c r="DD29" s="147"/>
      <c r="DE29" s="148" t="e">
        <f>#REF!/1000</f>
        <v>#REF!</v>
      </c>
      <c r="DF29" s="148" t="e">
        <f>#REF!/1000</f>
        <v>#REF!</v>
      </c>
      <c r="DG29" s="149"/>
      <c r="DH29" s="149"/>
    </row>
    <row r="30" spans="1:112" s="5" customFormat="1" ht="18.75" customHeight="1" x14ac:dyDescent="0.3">
      <c r="A30" s="180" t="s">
        <v>78</v>
      </c>
      <c r="B30" s="151">
        <v>7.3</v>
      </c>
      <c r="C30" s="152"/>
      <c r="D30" s="153">
        <v>1.6995708154506437</v>
      </c>
      <c r="E30" s="154">
        <v>100.3</v>
      </c>
      <c r="F30" s="152"/>
      <c r="G30" s="119">
        <v>2.5</v>
      </c>
      <c r="H30" s="154">
        <v>6</v>
      </c>
      <c r="I30" s="152"/>
      <c r="J30" s="153">
        <v>0.90561988532134341</v>
      </c>
      <c r="K30" s="155">
        <v>-0.75</v>
      </c>
      <c r="L30" s="152"/>
      <c r="M30" s="156">
        <v>0.82842393331682973</v>
      </c>
      <c r="N30" s="157">
        <v>5.9336146340888165</v>
      </c>
      <c r="O30" s="158"/>
      <c r="P30" s="159">
        <v>11.867229268177633</v>
      </c>
      <c r="Q30" s="201">
        <v>109.42078477935742</v>
      </c>
      <c r="R30" s="161"/>
      <c r="S30" s="162">
        <v>8</v>
      </c>
      <c r="T30" s="163">
        <v>1</v>
      </c>
      <c r="U30" s="161"/>
      <c r="V30" s="162">
        <v>0.5</v>
      </c>
      <c r="W30" s="173">
        <v>0.9044943820224719</v>
      </c>
      <c r="X30" s="161"/>
      <c r="Y30" s="162">
        <v>0.91775567165247252</v>
      </c>
      <c r="Z30" s="163">
        <v>1</v>
      </c>
      <c r="AA30" s="161"/>
      <c r="AB30" s="162">
        <v>1.5</v>
      </c>
      <c r="AC30" s="163">
        <v>2</v>
      </c>
      <c r="AD30" s="161"/>
      <c r="AE30" s="162">
        <v>3</v>
      </c>
      <c r="AF30" s="163">
        <v>7</v>
      </c>
      <c r="AG30" s="161"/>
      <c r="AH30" s="165">
        <v>0</v>
      </c>
      <c r="AI30" s="166">
        <v>13.917755671652472</v>
      </c>
      <c r="AJ30" s="167"/>
      <c r="AK30" s="168">
        <v>34.79438917913118</v>
      </c>
      <c r="AL30" s="169">
        <v>4</v>
      </c>
      <c r="AM30" s="170"/>
      <c r="AN30" s="135">
        <v>0.63025210084033612</v>
      </c>
      <c r="AO30" s="163">
        <v>1</v>
      </c>
      <c r="AP30" s="170"/>
      <c r="AQ30" s="135">
        <v>0.5</v>
      </c>
      <c r="AR30" s="171">
        <v>87.9</v>
      </c>
      <c r="AS30" s="172">
        <v>2958.2</v>
      </c>
      <c r="AT30" s="170"/>
      <c r="AU30" s="135">
        <v>2.9303854276663146</v>
      </c>
      <c r="AV30" s="171">
        <v>1</v>
      </c>
      <c r="AW30" s="170"/>
      <c r="AX30" s="135">
        <v>1</v>
      </c>
      <c r="AY30" s="173">
        <v>0.14499999999999999</v>
      </c>
      <c r="AZ30" s="170"/>
      <c r="BA30" s="135">
        <v>0.96375</v>
      </c>
      <c r="BB30" s="173">
        <v>169.14</v>
      </c>
      <c r="BC30" s="170"/>
      <c r="BD30" s="139">
        <v>0.56111685625646346</v>
      </c>
      <c r="BE30" s="166">
        <v>6.5855043847631141</v>
      </c>
      <c r="BF30" s="174"/>
      <c r="BG30" s="175">
        <v>13.171008769526228</v>
      </c>
      <c r="BH30" s="169">
        <v>1</v>
      </c>
      <c r="BI30" s="170"/>
      <c r="BJ30" s="171">
        <v>5</v>
      </c>
      <c r="BK30" s="171">
        <v>1</v>
      </c>
      <c r="BL30" s="170"/>
      <c r="BM30" s="176">
        <v>5</v>
      </c>
      <c r="BN30" s="166">
        <v>10</v>
      </c>
      <c r="BO30" s="174"/>
      <c r="BP30" s="175">
        <v>15</v>
      </c>
      <c r="BQ30" s="177">
        <v>1</v>
      </c>
      <c r="BR30" s="170"/>
      <c r="BS30" s="171">
        <v>3</v>
      </c>
      <c r="BT30" s="163">
        <v>1</v>
      </c>
      <c r="BU30" s="170"/>
      <c r="BV30" s="137">
        <v>2.5</v>
      </c>
      <c r="BW30" s="163">
        <v>1</v>
      </c>
      <c r="BX30" s="170"/>
      <c r="BY30" s="171">
        <v>1</v>
      </c>
      <c r="BZ30" s="163">
        <v>1</v>
      </c>
      <c r="CA30" s="170"/>
      <c r="CB30" s="171">
        <v>1</v>
      </c>
      <c r="CC30" s="162">
        <v>1</v>
      </c>
      <c r="CD30" s="170"/>
      <c r="CE30" s="171">
        <v>1.5</v>
      </c>
      <c r="CF30" s="163">
        <v>1</v>
      </c>
      <c r="CG30" s="170"/>
      <c r="CH30" s="176">
        <v>1</v>
      </c>
      <c r="CI30" s="166">
        <v>10</v>
      </c>
      <c r="CJ30" s="174"/>
      <c r="CK30" s="175">
        <v>10</v>
      </c>
      <c r="CL30" s="163">
        <v>1</v>
      </c>
      <c r="CM30" s="170"/>
      <c r="CN30" s="171">
        <v>1</v>
      </c>
      <c r="CO30" s="162">
        <v>90.9</v>
      </c>
      <c r="CP30" s="170"/>
      <c r="CQ30" s="135">
        <v>1.3635000000000002</v>
      </c>
      <c r="CR30" s="181">
        <v>9.1</v>
      </c>
      <c r="CS30" s="170"/>
      <c r="CT30" s="135">
        <v>0.26913655848132273</v>
      </c>
      <c r="CU30" s="162">
        <v>3.5</v>
      </c>
      <c r="CV30" s="170"/>
      <c r="CW30" s="135">
        <v>0.97124304267161421</v>
      </c>
      <c r="CX30" s="162">
        <v>0</v>
      </c>
      <c r="CY30" s="178"/>
      <c r="CZ30" s="139">
        <v>0</v>
      </c>
      <c r="DA30" s="179">
        <v>3.6038796011529368</v>
      </c>
      <c r="DB30" s="174"/>
      <c r="DC30" s="168">
        <v>3.6038796011529368</v>
      </c>
      <c r="DD30" s="147"/>
      <c r="DE30" s="148" t="e">
        <f>#REF!/1000</f>
        <v>#REF!</v>
      </c>
      <c r="DF30" s="148" t="e">
        <f>#REF!/1000</f>
        <v>#REF!</v>
      </c>
      <c r="DG30" s="149"/>
      <c r="DH30" s="149"/>
    </row>
    <row r="31" spans="1:112" s="200" customFormat="1" ht="18.75" customHeight="1" x14ac:dyDescent="0.2">
      <c r="A31" s="186" t="s">
        <v>79</v>
      </c>
      <c r="B31" s="187" t="s">
        <v>75</v>
      </c>
      <c r="C31" s="152"/>
      <c r="D31" s="188" t="s">
        <v>75</v>
      </c>
      <c r="E31" s="188" t="s">
        <v>75</v>
      </c>
      <c r="F31" s="152"/>
      <c r="G31" s="188" t="s">
        <v>75</v>
      </c>
      <c r="H31" s="188" t="s">
        <v>75</v>
      </c>
      <c r="I31" s="152"/>
      <c r="J31" s="188" t="s">
        <v>75</v>
      </c>
      <c r="K31" s="188" t="s">
        <v>75</v>
      </c>
      <c r="L31" s="152"/>
      <c r="M31" s="189" t="s">
        <v>75</v>
      </c>
      <c r="N31" s="190" t="s">
        <v>75</v>
      </c>
      <c r="O31" s="158"/>
      <c r="P31" s="190" t="s">
        <v>75</v>
      </c>
      <c r="Q31" s="203">
        <v>108.65449568530651</v>
      </c>
      <c r="R31" s="161"/>
      <c r="S31" s="193" t="s">
        <v>75</v>
      </c>
      <c r="T31" s="193" t="s">
        <v>75</v>
      </c>
      <c r="U31" s="161"/>
      <c r="V31" s="193" t="s">
        <v>75</v>
      </c>
      <c r="W31" s="193" t="s">
        <v>75</v>
      </c>
      <c r="X31" s="161"/>
      <c r="Y31" s="193" t="s">
        <v>75</v>
      </c>
      <c r="Z31" s="193" t="s">
        <v>75</v>
      </c>
      <c r="AA31" s="161"/>
      <c r="AB31" s="193" t="s">
        <v>75</v>
      </c>
      <c r="AC31" s="193" t="s">
        <v>75</v>
      </c>
      <c r="AD31" s="161"/>
      <c r="AE31" s="193" t="s">
        <v>75</v>
      </c>
      <c r="AF31" s="193" t="s">
        <v>75</v>
      </c>
      <c r="AG31" s="161"/>
      <c r="AH31" s="194" t="s">
        <v>75</v>
      </c>
      <c r="AI31" s="175" t="s">
        <v>75</v>
      </c>
      <c r="AJ31" s="167"/>
      <c r="AK31" s="175" t="s">
        <v>75</v>
      </c>
      <c r="AL31" s="204" t="s">
        <v>75</v>
      </c>
      <c r="AM31" s="170"/>
      <c r="AN31" s="193" t="s">
        <v>75</v>
      </c>
      <c r="AO31" s="192" t="s">
        <v>75</v>
      </c>
      <c r="AP31" s="170"/>
      <c r="AQ31" s="193" t="s">
        <v>75</v>
      </c>
      <c r="AR31" s="193" t="s">
        <v>75</v>
      </c>
      <c r="AS31" s="193" t="s">
        <v>75</v>
      </c>
      <c r="AT31" s="170"/>
      <c r="AU31" s="193" t="s">
        <v>75</v>
      </c>
      <c r="AV31" s="193" t="s">
        <v>75</v>
      </c>
      <c r="AW31" s="170"/>
      <c r="AX31" s="195" t="s">
        <v>75</v>
      </c>
      <c r="AY31" s="195" t="s">
        <v>75</v>
      </c>
      <c r="AZ31" s="170"/>
      <c r="BA31" s="193" t="s">
        <v>75</v>
      </c>
      <c r="BB31" s="195" t="s">
        <v>75</v>
      </c>
      <c r="BC31" s="170"/>
      <c r="BD31" s="196" t="s">
        <v>75</v>
      </c>
      <c r="BE31" s="175" t="s">
        <v>75</v>
      </c>
      <c r="BF31" s="174"/>
      <c r="BG31" s="175" t="s">
        <v>75</v>
      </c>
      <c r="BH31" s="197" t="s">
        <v>75</v>
      </c>
      <c r="BI31" s="170"/>
      <c r="BJ31" s="193" t="s">
        <v>75</v>
      </c>
      <c r="BK31" s="193" t="s">
        <v>75</v>
      </c>
      <c r="BL31" s="170"/>
      <c r="BM31" s="196" t="s">
        <v>75</v>
      </c>
      <c r="BN31" s="175" t="s">
        <v>75</v>
      </c>
      <c r="BO31" s="174"/>
      <c r="BP31" s="175" t="s">
        <v>75</v>
      </c>
      <c r="BQ31" s="198" t="s">
        <v>75</v>
      </c>
      <c r="BR31" s="170"/>
      <c r="BS31" s="193" t="s">
        <v>75</v>
      </c>
      <c r="BT31" s="193" t="s">
        <v>75</v>
      </c>
      <c r="BU31" s="170"/>
      <c r="BV31" s="193" t="s">
        <v>75</v>
      </c>
      <c r="BW31" s="192" t="s">
        <v>75</v>
      </c>
      <c r="BX31" s="170"/>
      <c r="BY31" s="193" t="s">
        <v>75</v>
      </c>
      <c r="BZ31" s="193" t="s">
        <v>75</v>
      </c>
      <c r="CA31" s="170"/>
      <c r="CB31" s="193" t="s">
        <v>75</v>
      </c>
      <c r="CC31" s="193" t="s">
        <v>75</v>
      </c>
      <c r="CD31" s="170"/>
      <c r="CE31" s="193" t="s">
        <v>75</v>
      </c>
      <c r="CF31" s="193" t="s">
        <v>75</v>
      </c>
      <c r="CG31" s="170"/>
      <c r="CH31" s="196" t="s">
        <v>75</v>
      </c>
      <c r="CI31" s="175" t="s">
        <v>75</v>
      </c>
      <c r="CJ31" s="174"/>
      <c r="CK31" s="175" t="s">
        <v>75</v>
      </c>
      <c r="CL31" s="193" t="s">
        <v>75</v>
      </c>
      <c r="CM31" s="170"/>
      <c r="CN31" s="193" t="s">
        <v>75</v>
      </c>
      <c r="CO31" s="193" t="s">
        <v>75</v>
      </c>
      <c r="CP31" s="170"/>
      <c r="CQ31" s="199" t="s">
        <v>75</v>
      </c>
      <c r="CR31" s="193" t="s">
        <v>75</v>
      </c>
      <c r="CS31" s="170"/>
      <c r="CT31" s="193" t="s">
        <v>75</v>
      </c>
      <c r="CU31" s="193" t="s">
        <v>75</v>
      </c>
      <c r="CV31" s="170"/>
      <c r="CW31" s="193" t="s">
        <v>75</v>
      </c>
      <c r="CX31" s="193" t="s">
        <v>75</v>
      </c>
      <c r="CY31" s="178"/>
      <c r="CZ31" s="196" t="s">
        <v>75</v>
      </c>
      <c r="DA31" s="175" t="s">
        <v>75</v>
      </c>
      <c r="DB31" s="174"/>
      <c r="DC31" s="175" t="s">
        <v>75</v>
      </c>
      <c r="DD31" s="147"/>
      <c r="DE31" s="148" t="e">
        <f>#REF!/1000</f>
        <v>#REF!</v>
      </c>
      <c r="DF31" s="148" t="e">
        <f>#REF!/1000</f>
        <v>#REF!</v>
      </c>
      <c r="DG31" s="149"/>
      <c r="DH31" s="149"/>
    </row>
    <row r="32" spans="1:112" s="200" customFormat="1" ht="14.25" customHeight="1" thickBot="1" x14ac:dyDescent="0.35">
      <c r="A32" s="205" t="s">
        <v>80</v>
      </c>
      <c r="B32" s="206" t="s">
        <v>75</v>
      </c>
      <c r="C32" s="207"/>
      <c r="D32" s="208" t="s">
        <v>75</v>
      </c>
      <c r="E32" s="208" t="s">
        <v>75</v>
      </c>
      <c r="F32" s="207"/>
      <c r="G32" s="208" t="s">
        <v>75</v>
      </c>
      <c r="H32" s="208" t="s">
        <v>75</v>
      </c>
      <c r="I32" s="207"/>
      <c r="J32" s="208" t="s">
        <v>75</v>
      </c>
      <c r="K32" s="208" t="s">
        <v>75</v>
      </c>
      <c r="L32" s="207"/>
      <c r="M32" s="209" t="s">
        <v>75</v>
      </c>
      <c r="N32" s="210" t="s">
        <v>75</v>
      </c>
      <c r="O32" s="211"/>
      <c r="P32" s="210" t="s">
        <v>75</v>
      </c>
      <c r="Q32" s="212">
        <v>104.62792588159968</v>
      </c>
      <c r="R32" s="213"/>
      <c r="S32" s="214" t="s">
        <v>75</v>
      </c>
      <c r="T32" s="214" t="s">
        <v>75</v>
      </c>
      <c r="U32" s="213"/>
      <c r="V32" s="214" t="s">
        <v>75</v>
      </c>
      <c r="W32" s="214" t="s">
        <v>75</v>
      </c>
      <c r="X32" s="213"/>
      <c r="Y32" s="214" t="s">
        <v>75</v>
      </c>
      <c r="Z32" s="214" t="s">
        <v>75</v>
      </c>
      <c r="AA32" s="213"/>
      <c r="AB32" s="214" t="s">
        <v>75</v>
      </c>
      <c r="AC32" s="214" t="s">
        <v>75</v>
      </c>
      <c r="AD32" s="213"/>
      <c r="AE32" s="214" t="s">
        <v>75</v>
      </c>
      <c r="AF32" s="214" t="s">
        <v>75</v>
      </c>
      <c r="AG32" s="213"/>
      <c r="AH32" s="215" t="s">
        <v>75</v>
      </c>
      <c r="AI32" s="216" t="s">
        <v>75</v>
      </c>
      <c r="AJ32" s="217"/>
      <c r="AK32" s="216" t="s">
        <v>75</v>
      </c>
      <c r="AL32" s="218" t="s">
        <v>75</v>
      </c>
      <c r="AM32" s="219"/>
      <c r="AN32" s="214" t="s">
        <v>75</v>
      </c>
      <c r="AO32" s="214" t="s">
        <v>75</v>
      </c>
      <c r="AP32" s="219"/>
      <c r="AQ32" s="214" t="s">
        <v>75</v>
      </c>
      <c r="AR32" s="214" t="s">
        <v>75</v>
      </c>
      <c r="AS32" s="214" t="s">
        <v>75</v>
      </c>
      <c r="AT32" s="219"/>
      <c r="AU32" s="214" t="s">
        <v>75</v>
      </c>
      <c r="AV32" s="214" t="s">
        <v>75</v>
      </c>
      <c r="AW32" s="219"/>
      <c r="AX32" s="220" t="s">
        <v>75</v>
      </c>
      <c r="AY32" s="220" t="s">
        <v>75</v>
      </c>
      <c r="AZ32" s="219"/>
      <c r="BA32" s="214" t="s">
        <v>75</v>
      </c>
      <c r="BB32" s="220" t="s">
        <v>75</v>
      </c>
      <c r="BC32" s="219"/>
      <c r="BD32" s="221" t="s">
        <v>75</v>
      </c>
      <c r="BE32" s="216" t="s">
        <v>75</v>
      </c>
      <c r="BF32" s="222"/>
      <c r="BG32" s="216" t="s">
        <v>75</v>
      </c>
      <c r="BH32" s="223" t="s">
        <v>75</v>
      </c>
      <c r="BI32" s="219"/>
      <c r="BJ32" s="214" t="s">
        <v>75</v>
      </c>
      <c r="BK32" s="214" t="s">
        <v>75</v>
      </c>
      <c r="BL32" s="219"/>
      <c r="BM32" s="221" t="s">
        <v>75</v>
      </c>
      <c r="BN32" s="216" t="s">
        <v>75</v>
      </c>
      <c r="BO32" s="222"/>
      <c r="BP32" s="216" t="s">
        <v>75</v>
      </c>
      <c r="BQ32" s="223" t="s">
        <v>75</v>
      </c>
      <c r="BR32" s="219"/>
      <c r="BS32" s="214" t="s">
        <v>75</v>
      </c>
      <c r="BT32" s="214" t="s">
        <v>75</v>
      </c>
      <c r="BU32" s="219"/>
      <c r="BV32" s="214" t="s">
        <v>75</v>
      </c>
      <c r="BW32" s="214" t="s">
        <v>75</v>
      </c>
      <c r="BX32" s="219"/>
      <c r="BY32" s="214" t="s">
        <v>75</v>
      </c>
      <c r="BZ32" s="214" t="s">
        <v>75</v>
      </c>
      <c r="CA32" s="219"/>
      <c r="CB32" s="214" t="s">
        <v>75</v>
      </c>
      <c r="CC32" s="214" t="s">
        <v>75</v>
      </c>
      <c r="CD32" s="219"/>
      <c r="CE32" s="214" t="s">
        <v>75</v>
      </c>
      <c r="CF32" s="214" t="s">
        <v>75</v>
      </c>
      <c r="CG32" s="219"/>
      <c r="CH32" s="221" t="s">
        <v>75</v>
      </c>
      <c r="CI32" s="216" t="s">
        <v>75</v>
      </c>
      <c r="CJ32" s="222"/>
      <c r="CK32" s="216" t="s">
        <v>75</v>
      </c>
      <c r="CL32" s="214" t="s">
        <v>75</v>
      </c>
      <c r="CM32" s="219"/>
      <c r="CN32" s="214" t="s">
        <v>75</v>
      </c>
      <c r="CO32" s="214" t="s">
        <v>75</v>
      </c>
      <c r="CP32" s="219"/>
      <c r="CQ32" s="199" t="s">
        <v>75</v>
      </c>
      <c r="CR32" s="214" t="s">
        <v>75</v>
      </c>
      <c r="CS32" s="219"/>
      <c r="CT32" s="214" t="s">
        <v>75</v>
      </c>
      <c r="CU32" s="214" t="s">
        <v>75</v>
      </c>
      <c r="CV32" s="219"/>
      <c r="CW32" s="214" t="s">
        <v>75</v>
      </c>
      <c r="CX32" s="214" t="s">
        <v>75</v>
      </c>
      <c r="CY32" s="224"/>
      <c r="CZ32" s="221" t="s">
        <v>75</v>
      </c>
      <c r="DA32" s="216" t="s">
        <v>75</v>
      </c>
      <c r="DB32" s="222"/>
      <c r="DC32" s="216" t="s">
        <v>75</v>
      </c>
      <c r="DE32" s="148" t="e">
        <f>#REF!/1000</f>
        <v>#REF!</v>
      </c>
      <c r="DF32" s="148" t="e">
        <f>#REF!/1000</f>
        <v>#REF!</v>
      </c>
      <c r="DG32" s="149"/>
      <c r="DH32" s="149"/>
    </row>
    <row r="33" spans="17:20" ht="23.25" customHeight="1" x14ac:dyDescent="0.2">
      <c r="S33" s="225"/>
      <c r="T33" s="225"/>
    </row>
    <row r="34" spans="17:20" x14ac:dyDescent="0.2">
      <c r="Q34" s="226"/>
    </row>
    <row r="35" spans="17:20" x14ac:dyDescent="0.2">
      <c r="Q35" s="226"/>
    </row>
    <row r="36" spans="17:20" x14ac:dyDescent="0.2">
      <c r="Q36" s="226"/>
    </row>
    <row r="37" spans="17:20" x14ac:dyDescent="0.2">
      <c r="Q37" s="226"/>
    </row>
    <row r="38" spans="17:20" x14ac:dyDescent="0.2">
      <c r="Q38" s="226"/>
    </row>
    <row r="39" spans="17:20" x14ac:dyDescent="0.2">
      <c r="Q39" s="226"/>
    </row>
    <row r="40" spans="17:20" x14ac:dyDescent="0.2">
      <c r="Q40" s="226"/>
    </row>
    <row r="41" spans="17:20" x14ac:dyDescent="0.2">
      <c r="Q41" s="226"/>
    </row>
    <row r="42" spans="17:20" x14ac:dyDescent="0.2">
      <c r="Q42" s="226"/>
    </row>
    <row r="43" spans="17:20" x14ac:dyDescent="0.2">
      <c r="Q43" s="226"/>
    </row>
    <row r="44" spans="17:20" x14ac:dyDescent="0.2">
      <c r="Q44" s="226"/>
    </row>
    <row r="45" spans="17:20" x14ac:dyDescent="0.2">
      <c r="Q45" s="226"/>
    </row>
    <row r="46" spans="17:20" x14ac:dyDescent="0.2">
      <c r="Q46" s="226"/>
    </row>
    <row r="47" spans="17:20" x14ac:dyDescent="0.2">
      <c r="Q47" s="226"/>
    </row>
    <row r="48" spans="17:20" x14ac:dyDescent="0.2">
      <c r="Q48" s="226"/>
    </row>
    <row r="49" spans="17:17" x14ac:dyDescent="0.2">
      <c r="Q49" s="226"/>
    </row>
    <row r="50" spans="17:17" x14ac:dyDescent="0.2">
      <c r="Q50" s="226"/>
    </row>
    <row r="51" spans="17:17" x14ac:dyDescent="0.2">
      <c r="Q51" s="226"/>
    </row>
    <row r="52" spans="17:17" x14ac:dyDescent="0.2">
      <c r="Q52" s="226"/>
    </row>
    <row r="53" spans="17:17" x14ac:dyDescent="0.2">
      <c r="Q53" s="226"/>
    </row>
    <row r="54" spans="17:17" x14ac:dyDescent="0.2">
      <c r="Q54" s="226"/>
    </row>
    <row r="55" spans="17:17" x14ac:dyDescent="0.2">
      <c r="Q55" s="226"/>
    </row>
    <row r="56" spans="17:17" x14ac:dyDescent="0.2">
      <c r="Q56" s="226"/>
    </row>
    <row r="57" spans="17:17" x14ac:dyDescent="0.2">
      <c r="Q57" s="150"/>
    </row>
    <row r="58" spans="17:17" x14ac:dyDescent="0.2">
      <c r="Q58" s="150"/>
    </row>
    <row r="59" spans="17:17" x14ac:dyDescent="0.2">
      <c r="Q59" s="150"/>
    </row>
    <row r="60" spans="17:17" x14ac:dyDescent="0.2">
      <c r="Q60" s="150"/>
    </row>
  </sheetData>
  <mergeCells count="91">
    <mergeCell ref="CY8:CY32"/>
    <mergeCell ref="DB8:DB32"/>
    <mergeCell ref="CG8:CG32"/>
    <mergeCell ref="CJ8:CJ32"/>
    <mergeCell ref="CM8:CM32"/>
    <mergeCell ref="CP8:CP32"/>
    <mergeCell ref="CS8:CS32"/>
    <mergeCell ref="CV8:CV32"/>
    <mergeCell ref="BO8:BO32"/>
    <mergeCell ref="BR8:BR32"/>
    <mergeCell ref="BU8:BU32"/>
    <mergeCell ref="BX8:BX32"/>
    <mergeCell ref="CA8:CA32"/>
    <mergeCell ref="CD8:CD32"/>
    <mergeCell ref="AW8:AW32"/>
    <mergeCell ref="AZ8:AZ32"/>
    <mergeCell ref="BC8:BC32"/>
    <mergeCell ref="BF8:BF32"/>
    <mergeCell ref="BI8:BI32"/>
    <mergeCell ref="BL8:BL32"/>
    <mergeCell ref="AD8:AD32"/>
    <mergeCell ref="AG8:AG32"/>
    <mergeCell ref="AJ8:AJ32"/>
    <mergeCell ref="AM8:AM32"/>
    <mergeCell ref="AP8:AP32"/>
    <mergeCell ref="AT8:AT32"/>
    <mergeCell ref="CX5:CZ5"/>
    <mergeCell ref="C8:C32"/>
    <mergeCell ref="F8:F32"/>
    <mergeCell ref="I8:I32"/>
    <mergeCell ref="L8:L32"/>
    <mergeCell ref="O8:O32"/>
    <mergeCell ref="R8:R32"/>
    <mergeCell ref="U8:U32"/>
    <mergeCell ref="X8:X32"/>
    <mergeCell ref="AA8:AA32"/>
    <mergeCell ref="CC5:CE5"/>
    <mergeCell ref="CF5:CH5"/>
    <mergeCell ref="CL5:CN5"/>
    <mergeCell ref="CO5:CQ5"/>
    <mergeCell ref="CR5:CT5"/>
    <mergeCell ref="CU5:CW5"/>
    <mergeCell ref="AO5:AQ5"/>
    <mergeCell ref="AR5:AU5"/>
    <mergeCell ref="AV5:AX5"/>
    <mergeCell ref="AY5:BA5"/>
    <mergeCell ref="BB5:BD5"/>
    <mergeCell ref="BH5:BJ5"/>
    <mergeCell ref="DB4:DB6"/>
    <mergeCell ref="DC4:DC6"/>
    <mergeCell ref="DD4:DD6"/>
    <mergeCell ref="B5:D5"/>
    <mergeCell ref="E5:G5"/>
    <mergeCell ref="H5:J5"/>
    <mergeCell ref="K5:M5"/>
    <mergeCell ref="Q5:S5"/>
    <mergeCell ref="T5:V5"/>
    <mergeCell ref="W5:Y5"/>
    <mergeCell ref="BQ4:CH4"/>
    <mergeCell ref="CI4:CI6"/>
    <mergeCell ref="CJ4:CJ6"/>
    <mergeCell ref="CK4:CK6"/>
    <mergeCell ref="CL4:CZ4"/>
    <mergeCell ref="DA4:DA6"/>
    <mergeCell ref="BQ5:BS5"/>
    <mergeCell ref="BT5:BV5"/>
    <mergeCell ref="BW5:BY5"/>
    <mergeCell ref="BZ5:CB5"/>
    <mergeCell ref="BF4:BF6"/>
    <mergeCell ref="BG4:BG6"/>
    <mergeCell ref="BH4:BM4"/>
    <mergeCell ref="BN4:BN6"/>
    <mergeCell ref="BO4:BO6"/>
    <mergeCell ref="BP4:BP6"/>
    <mergeCell ref="BK5:BM5"/>
    <mergeCell ref="Q4:AH4"/>
    <mergeCell ref="AI4:AI6"/>
    <mergeCell ref="AJ4:AJ6"/>
    <mergeCell ref="AK4:AK6"/>
    <mergeCell ref="AL4:BD4"/>
    <mergeCell ref="BE4:BE6"/>
    <mergeCell ref="Z5:AB5"/>
    <mergeCell ref="AC5:AE5"/>
    <mergeCell ref="AF5:AH5"/>
    <mergeCell ref="AL5:AN5"/>
    <mergeCell ref="B2:P2"/>
    <mergeCell ref="A4:A6"/>
    <mergeCell ref="B4:M4"/>
    <mergeCell ref="N4:N6"/>
    <mergeCell ref="O4:O6"/>
    <mergeCell ref="P4:P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Вервейко Ирина Николаевна</dc:creator>
  <cp:lastModifiedBy>Вервейко Ирина Николаевна</cp:lastModifiedBy>
  <dcterms:created xsi:type="dcterms:W3CDTF">2022-06-06T15:33:44Z</dcterms:created>
  <dcterms:modified xsi:type="dcterms:W3CDTF">2022-06-06T15:36:47Z</dcterms:modified>
</cp:coreProperties>
</file>