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епартамент_Финансов\Сотрудники\413\2017\Формирование бюджета на 2017 год\Методики\Марина\"/>
    </mc:Choice>
  </mc:AlternateContent>
  <bookViews>
    <workbookView xWindow="480" yWindow="195" windowWidth="11355" windowHeight="7815" tabRatio="935" activeTab="1"/>
  </bookViews>
  <sheets>
    <sheet name="титульный лист" sheetId="17" r:id="rId1"/>
    <sheet name="методика 2017" sheetId="16" r:id="rId2"/>
  </sheets>
  <definedNames>
    <definedName name="_xlnm.Print_Area" localSheetId="1">'методика 2017'!$A$1:$E$29</definedName>
  </definedNames>
  <calcPr calcId="152511"/>
</workbook>
</file>

<file path=xl/calcChain.xml><?xml version="1.0" encoding="utf-8"?>
<calcChain xmlns="http://schemas.openxmlformats.org/spreadsheetml/2006/main">
  <c r="C27" i="16" l="1"/>
  <c r="E29" i="16" l="1"/>
  <c r="D29" i="16"/>
  <c r="C29" i="16" l="1"/>
</calcChain>
</file>

<file path=xl/sharedStrings.xml><?xml version="1.0" encoding="utf-8"?>
<sst xmlns="http://schemas.openxmlformats.org/spreadsheetml/2006/main" count="89" uniqueCount="88">
  <si>
    <t>№ п/п</t>
  </si>
  <si>
    <t>РАСЧЕТ</t>
  </si>
  <si>
    <t>Коды</t>
  </si>
  <si>
    <t xml:space="preserve">Главный распорядитель средств бюджета субъекта </t>
  </si>
  <si>
    <t>Департамент агропромышленного комплекса Белгородской области</t>
  </si>
  <si>
    <t>Раздел</t>
  </si>
  <si>
    <t>Подраздел</t>
  </si>
  <si>
    <t>Государственная программа</t>
  </si>
  <si>
    <t>Подпрограмма</t>
  </si>
  <si>
    <t>Основное мероприятие</t>
  </si>
  <si>
    <t>Наименование межбюджетного трансферта (направление расходов)</t>
  </si>
  <si>
    <t>Вид расходов</t>
  </si>
  <si>
    <t>Межбюджетные трансферты</t>
  </si>
  <si>
    <t>500</t>
  </si>
  <si>
    <t>384</t>
  </si>
  <si>
    <t>Документ, утверждающий методику распределения межбюджетного трансферта</t>
  </si>
  <si>
    <t>(наименование, дата и номер нормативного правового акта)</t>
  </si>
  <si>
    <t>Алгоритм (формула) расчета объема межбюджетного трансферта муниципальному образованию</t>
  </si>
  <si>
    <t>распределения межбюджетного трансферта между бюджетами муниципальных образований и городских округов на 2017 год и плановый период 2018 и 2019 годов</t>
  </si>
  <si>
    <t xml:space="preserve"> тыс. руб. </t>
  </si>
  <si>
    <t>Единица измерения</t>
  </si>
  <si>
    <t>Жилищно-коммунальное хозяйство</t>
  </si>
  <si>
    <t>05</t>
  </si>
  <si>
    <t>Жилищное строительство</t>
  </si>
  <si>
    <t>03</t>
  </si>
  <si>
    <t>Обеспечение доступным и комфортным жильем и коммунальными услугами жителей Белгородской области на 2014-2020 годы</t>
  </si>
  <si>
    <t>Стимулирование развития жилищного строительства</t>
  </si>
  <si>
    <t>14</t>
  </si>
  <si>
    <t>09</t>
  </si>
  <si>
    <t>1</t>
  </si>
  <si>
    <t>Обеспечение мероприятий по переселению граждан из аварийного жилого фонда</t>
  </si>
  <si>
    <t>Проект постановления Правительства Белгородской области «О внесении изменений в постановление Правительства Белгородской области от 17 июня 2013 года № 248-пп «Об утверждении адресной программы переселения граждан из аварийного жилого фонда Белгородской области в 2013-2017 годах»</t>
  </si>
  <si>
    <t xml:space="preserve">где:
k - общее количество расселяемых жилых помещений в соответствующем году в i-м муниципальном образовании Белгородской области;
Cj - размер субсидии в соответствующем году на j-й объект.
</t>
  </si>
  <si>
    <t>Наименование муниципальных районов и городских округов</t>
  </si>
  <si>
    <t>СУММА</t>
  </si>
  <si>
    <t>в том числе за счет средств</t>
  </si>
  <si>
    <t>поступивших от государственной корпорации - Фонда  содействия реформированию жилищно-коммунального хозяйства</t>
  </si>
  <si>
    <t>областного бюджета</t>
  </si>
  <si>
    <t xml:space="preserve">1. </t>
  </si>
  <si>
    <t xml:space="preserve">Алексеевский и г.Алексеевка         </t>
  </si>
  <si>
    <t xml:space="preserve">2. </t>
  </si>
  <si>
    <t xml:space="preserve">Белгородский              </t>
  </si>
  <si>
    <t xml:space="preserve">3. </t>
  </si>
  <si>
    <t xml:space="preserve">Борисовский               </t>
  </si>
  <si>
    <t xml:space="preserve">4. </t>
  </si>
  <si>
    <t xml:space="preserve">г. Валуйки и Валуйский    </t>
  </si>
  <si>
    <t xml:space="preserve">5. </t>
  </si>
  <si>
    <t xml:space="preserve">Вейделевский              </t>
  </si>
  <si>
    <t xml:space="preserve">6. </t>
  </si>
  <si>
    <t xml:space="preserve">Волоконовский             </t>
  </si>
  <si>
    <t xml:space="preserve">7. </t>
  </si>
  <si>
    <t xml:space="preserve">Грайворонский             </t>
  </si>
  <si>
    <t xml:space="preserve">8. </t>
  </si>
  <si>
    <t xml:space="preserve">Ивнянский                 </t>
  </si>
  <si>
    <t xml:space="preserve">9. </t>
  </si>
  <si>
    <t xml:space="preserve">Корочанский               </t>
  </si>
  <si>
    <t>10.</t>
  </si>
  <si>
    <t xml:space="preserve">Красненский               </t>
  </si>
  <si>
    <t>11.</t>
  </si>
  <si>
    <t xml:space="preserve">Красногвардейский         </t>
  </si>
  <si>
    <t>12.</t>
  </si>
  <si>
    <t xml:space="preserve">Краснояружский            </t>
  </si>
  <si>
    <t>13.</t>
  </si>
  <si>
    <t xml:space="preserve">Новооскольский            </t>
  </si>
  <si>
    <t>14.</t>
  </si>
  <si>
    <t xml:space="preserve">Прохоровский              </t>
  </si>
  <si>
    <t>15.</t>
  </si>
  <si>
    <t xml:space="preserve">Ракитянский               </t>
  </si>
  <si>
    <t>16.</t>
  </si>
  <si>
    <t xml:space="preserve">Ровеньский                </t>
  </si>
  <si>
    <t>17.</t>
  </si>
  <si>
    <t xml:space="preserve">Чернянский                </t>
  </si>
  <si>
    <t>18.</t>
  </si>
  <si>
    <t xml:space="preserve">Шебекинский и г. Шебекино </t>
  </si>
  <si>
    <t>19.</t>
  </si>
  <si>
    <t xml:space="preserve">Яковлевский               </t>
  </si>
  <si>
    <t>20.</t>
  </si>
  <si>
    <t xml:space="preserve">г. Белгород               </t>
  </si>
  <si>
    <t>21.</t>
  </si>
  <si>
    <t xml:space="preserve">Губкинский                </t>
  </si>
  <si>
    <t>22.</t>
  </si>
  <si>
    <t xml:space="preserve">Старооскольский           </t>
  </si>
  <si>
    <t xml:space="preserve">            ИТОГО             </t>
  </si>
  <si>
    <t>тыс. рублей</t>
  </si>
  <si>
    <t>3=4+5</t>
  </si>
  <si>
    <t>09502,09602</t>
  </si>
  <si>
    <t>Распределение субсидий бюджетам муниципальных районов и городских округов на 2017 год на реализацию мероприятий по  переселению граждан из аварийного жилищного фонда в рамках подпрограммы подпрограммы "Стимулирование развития жилищного строительства" государственной программы  Белгородской области "Обеспечение доступным жильем и коммунальными услугами жителей Белгородской области на 2014-2020 годы"</t>
  </si>
  <si>
    <t>от    "    " ноября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</si>
</sst>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49" fontId="0" fillId="0" borderId="1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2" xfId="0" applyBorder="1"/>
    <xf numFmtId="49" fontId="0" fillId="0" borderId="1" xfId="0" applyNumberFormat="1" applyBorder="1"/>
    <xf numFmtId="0" fontId="4" fillId="0" borderId="0" xfId="0" applyFont="1"/>
    <xf numFmtId="49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1" fillId="0" borderId="0" xfId="0" applyFont="1"/>
    <xf numFmtId="3" fontId="6" fillId="0" borderId="0" xfId="0" applyNumberFormat="1" applyFont="1"/>
    <xf numFmtId="0" fontId="0" fillId="0" borderId="2" xfId="0" applyFont="1" applyBorder="1" applyAlignment="1">
      <alignment wrapText="1"/>
    </xf>
    <xf numFmtId="0" fontId="8" fillId="0" borderId="0" xfId="0" applyFont="1"/>
    <xf numFmtId="0" fontId="10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9" fillId="0" borderId="0" xfId="0" applyNumberFormat="1" applyFont="1" applyAlignment="1">
      <alignment horizontal="left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</cellXfs>
  <cellStyles count="2">
    <cellStyle name="Обычный" xfId="0" builtinId="0"/>
    <cellStyle name="Обычный_поправки на 05.08.20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17</xdr:row>
      <xdr:rowOff>171450</xdr:rowOff>
    </xdr:from>
    <xdr:to>
      <xdr:col>1</xdr:col>
      <xdr:colOff>2924175</xdr:colOff>
      <xdr:row>17</xdr:row>
      <xdr:rowOff>581025</xdr:rowOff>
    </xdr:to>
    <xdr:pic>
      <xdr:nvPicPr>
        <xdr:cNvPr id="4" name="Picture 1" descr="base_23956_47130_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4924425"/>
          <a:ext cx="13144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view="pageLayout" topLeftCell="A10" zoomScaleNormal="100" workbookViewId="0">
      <selection activeCell="B12" sqref="B12"/>
    </sheetView>
  </sheetViews>
  <sheetFormatPr defaultRowHeight="12.75" x14ac:dyDescent="0.2"/>
  <cols>
    <col min="1" max="1" width="41" customWidth="1"/>
    <col min="2" max="2" width="68.140625" customWidth="1"/>
    <col min="3" max="3" width="5" customWidth="1"/>
    <col min="4" max="4" width="11.85546875" customWidth="1"/>
  </cols>
  <sheetData>
    <row r="2" spans="1:4" ht="15.75" x14ac:dyDescent="0.25">
      <c r="A2" s="33" t="s">
        <v>1</v>
      </c>
      <c r="B2" s="33"/>
      <c r="C2" s="33"/>
      <c r="D2" s="33"/>
    </row>
    <row r="3" spans="1:4" ht="36.75" customHeight="1" x14ac:dyDescent="0.25">
      <c r="A3" s="34" t="s">
        <v>18</v>
      </c>
      <c r="B3" s="34"/>
      <c r="C3" s="34"/>
      <c r="D3" s="34"/>
    </row>
    <row r="4" spans="1:4" ht="15.75" x14ac:dyDescent="0.25">
      <c r="A4" s="3"/>
      <c r="B4" s="1" t="s">
        <v>87</v>
      </c>
      <c r="C4" s="2"/>
      <c r="D4" s="2"/>
    </row>
    <row r="5" spans="1:4" x14ac:dyDescent="0.2">
      <c r="B5" s="2"/>
      <c r="D5" s="4" t="s">
        <v>2</v>
      </c>
    </row>
    <row r="6" spans="1:4" ht="25.5" x14ac:dyDescent="0.2">
      <c r="A6" s="5" t="s">
        <v>3</v>
      </c>
      <c r="B6" s="6" t="s">
        <v>4</v>
      </c>
      <c r="C6" s="2"/>
      <c r="D6" s="7">
        <v>806</v>
      </c>
    </row>
    <row r="7" spans="1:4" x14ac:dyDescent="0.2">
      <c r="A7" s="5" t="s">
        <v>5</v>
      </c>
      <c r="B7" s="8" t="s">
        <v>21</v>
      </c>
      <c r="C7" s="2"/>
      <c r="D7" s="9" t="s">
        <v>22</v>
      </c>
    </row>
    <row r="8" spans="1:4" x14ac:dyDescent="0.2">
      <c r="A8" s="5" t="s">
        <v>6</v>
      </c>
      <c r="B8" s="8" t="s">
        <v>23</v>
      </c>
      <c r="C8" s="2"/>
      <c r="D8" s="9" t="s">
        <v>24</v>
      </c>
    </row>
    <row r="9" spans="1:4" ht="25.5" x14ac:dyDescent="0.2">
      <c r="A9" s="5" t="s">
        <v>7</v>
      </c>
      <c r="B9" s="10" t="s">
        <v>25</v>
      </c>
      <c r="C9" s="2"/>
      <c r="D9" s="9" t="s">
        <v>28</v>
      </c>
    </row>
    <row r="10" spans="1:4" x14ac:dyDescent="0.2">
      <c r="A10" s="5" t="s">
        <v>8</v>
      </c>
      <c r="B10" s="11" t="s">
        <v>26</v>
      </c>
      <c r="C10" s="2"/>
      <c r="D10" s="9" t="s">
        <v>29</v>
      </c>
    </row>
    <row r="11" spans="1:4" ht="25.5" x14ac:dyDescent="0.2">
      <c r="A11" s="5" t="s">
        <v>9</v>
      </c>
      <c r="B11" s="10" t="s">
        <v>30</v>
      </c>
      <c r="C11" s="2"/>
      <c r="D11" s="12" t="s">
        <v>27</v>
      </c>
    </row>
    <row r="12" spans="1:4" ht="25.5" x14ac:dyDescent="0.2">
      <c r="A12" s="13" t="s">
        <v>10</v>
      </c>
      <c r="B12" s="10" t="s">
        <v>30</v>
      </c>
      <c r="C12" s="2"/>
      <c r="D12" s="9" t="s">
        <v>85</v>
      </c>
    </row>
    <row r="13" spans="1:4" x14ac:dyDescent="0.2">
      <c r="A13" s="5" t="s">
        <v>11</v>
      </c>
      <c r="B13" s="14" t="s">
        <v>12</v>
      </c>
      <c r="C13" s="2"/>
      <c r="D13" s="17" t="s">
        <v>13</v>
      </c>
    </row>
    <row r="14" spans="1:4" x14ac:dyDescent="0.2">
      <c r="A14" s="5" t="s">
        <v>20</v>
      </c>
      <c r="B14" s="14" t="s">
        <v>19</v>
      </c>
      <c r="C14" s="2"/>
      <c r="D14" s="9" t="s">
        <v>14</v>
      </c>
    </row>
    <row r="15" spans="1:4" ht="63.75" x14ac:dyDescent="0.2">
      <c r="A15" s="5" t="s">
        <v>15</v>
      </c>
      <c r="B15" s="24" t="s">
        <v>31</v>
      </c>
      <c r="C15" s="2"/>
      <c r="D15" s="15"/>
    </row>
    <row r="16" spans="1:4" x14ac:dyDescent="0.2">
      <c r="B16" s="16" t="s">
        <v>16</v>
      </c>
      <c r="C16" s="16"/>
    </row>
    <row r="18" spans="1:4" ht="54.75" customHeight="1" x14ac:dyDescent="0.2">
      <c r="A18" s="18" t="s">
        <v>17</v>
      </c>
      <c r="B18" s="25"/>
      <c r="C18" s="25"/>
      <c r="D18" s="25"/>
    </row>
    <row r="19" spans="1:4" ht="104.25" customHeight="1" x14ac:dyDescent="0.25">
      <c r="B19" s="35" t="s">
        <v>32</v>
      </c>
      <c r="C19" s="35"/>
      <c r="D19" s="35"/>
    </row>
  </sheetData>
  <mergeCells count="3">
    <mergeCell ref="A2:D2"/>
    <mergeCell ref="A3:D3"/>
    <mergeCell ref="B19:D19"/>
  </mergeCells>
  <pageMargins left="0.70866141732283472" right="0.70866141732283472" top="0.35" bottom="0.2800000000000000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showWhiteSpace="0" view="pageBreakPreview" topLeftCell="A7" zoomScale="80" zoomScaleNormal="100" zoomScaleSheetLayoutView="80" workbookViewId="0">
      <selection activeCell="D33" sqref="D33"/>
    </sheetView>
  </sheetViews>
  <sheetFormatPr defaultRowHeight="18.75" x14ac:dyDescent="0.3"/>
  <cols>
    <col min="1" max="1" width="9.140625" style="20"/>
    <col min="2" max="2" width="24.85546875" style="20" customWidth="1"/>
    <col min="3" max="3" width="16.28515625" style="20" customWidth="1"/>
    <col min="4" max="4" width="19.7109375" style="20" customWidth="1"/>
    <col min="5" max="5" width="16.7109375" style="20" customWidth="1"/>
    <col min="6" max="6" width="17.7109375" style="20" customWidth="1"/>
    <col min="7" max="7" width="19.140625" style="20" customWidth="1"/>
    <col min="8" max="16384" width="9.140625" style="20"/>
  </cols>
  <sheetData>
    <row r="1" spans="1:7" ht="121.5" customHeight="1" x14ac:dyDescent="0.3">
      <c r="A1" s="39" t="s">
        <v>86</v>
      </c>
      <c r="B1" s="39"/>
      <c r="C1" s="39"/>
      <c r="D1" s="39"/>
      <c r="E1" s="39"/>
      <c r="F1" s="31"/>
      <c r="G1" s="31"/>
    </row>
    <row r="2" spans="1:7" x14ac:dyDescent="0.3">
      <c r="A2" s="19"/>
      <c r="B2" s="19"/>
      <c r="C2" s="19"/>
      <c r="D2" s="19"/>
      <c r="E2" s="19"/>
      <c r="F2" s="19"/>
      <c r="G2" s="19"/>
    </row>
    <row r="3" spans="1:7" x14ac:dyDescent="0.3">
      <c r="A3" s="38"/>
      <c r="B3" s="38"/>
      <c r="C3" s="38"/>
      <c r="D3" s="21"/>
      <c r="E3" s="32" t="s">
        <v>83</v>
      </c>
      <c r="F3" s="22"/>
      <c r="G3" s="22"/>
    </row>
    <row r="4" spans="1:7" x14ac:dyDescent="0.3">
      <c r="A4" s="40" t="s">
        <v>0</v>
      </c>
      <c r="B4" s="40" t="s">
        <v>33</v>
      </c>
      <c r="C4" s="40" t="s">
        <v>34</v>
      </c>
      <c r="D4" s="42" t="s">
        <v>35</v>
      </c>
      <c r="E4" s="43"/>
      <c r="F4" s="23"/>
      <c r="G4" s="23"/>
    </row>
    <row r="5" spans="1:7" ht="141.75" x14ac:dyDescent="0.3">
      <c r="A5" s="41"/>
      <c r="B5" s="41"/>
      <c r="C5" s="41"/>
      <c r="D5" s="26" t="s">
        <v>36</v>
      </c>
      <c r="E5" s="26" t="s">
        <v>37</v>
      </c>
    </row>
    <row r="6" spans="1:7" x14ac:dyDescent="0.3">
      <c r="A6" s="27">
        <v>1</v>
      </c>
      <c r="B6" s="27">
        <v>2</v>
      </c>
      <c r="C6" s="27" t="s">
        <v>84</v>
      </c>
      <c r="D6" s="27">
        <v>4</v>
      </c>
      <c r="E6" s="27">
        <v>5</v>
      </c>
    </row>
    <row r="7" spans="1:7" ht="31.5" x14ac:dyDescent="0.3">
      <c r="A7" s="28" t="s">
        <v>38</v>
      </c>
      <c r="B7" s="28" t="s">
        <v>39</v>
      </c>
      <c r="C7" s="29"/>
      <c r="D7" s="30"/>
      <c r="E7" s="29"/>
    </row>
    <row r="8" spans="1:7" x14ac:dyDescent="0.3">
      <c r="A8" s="28" t="s">
        <v>40</v>
      </c>
      <c r="B8" s="28" t="s">
        <v>41</v>
      </c>
      <c r="C8" s="29"/>
      <c r="D8" s="30"/>
      <c r="E8" s="29"/>
    </row>
    <row r="9" spans="1:7" x14ac:dyDescent="0.3">
      <c r="A9" s="28" t="s">
        <v>42</v>
      </c>
      <c r="B9" s="28" t="s">
        <v>43</v>
      </c>
      <c r="C9" s="29"/>
      <c r="D9" s="30"/>
      <c r="E9" s="29"/>
    </row>
    <row r="10" spans="1:7" x14ac:dyDescent="0.3">
      <c r="A10" s="28" t="s">
        <v>44</v>
      </c>
      <c r="B10" s="28" t="s">
        <v>45</v>
      </c>
      <c r="C10" s="29"/>
      <c r="D10" s="30"/>
      <c r="E10" s="29"/>
    </row>
    <row r="11" spans="1:7" x14ac:dyDescent="0.3">
      <c r="A11" s="28" t="s">
        <v>46</v>
      </c>
      <c r="B11" s="28" t="s">
        <v>47</v>
      </c>
      <c r="C11" s="29"/>
      <c r="D11" s="30"/>
      <c r="E11" s="29"/>
    </row>
    <row r="12" spans="1:7" x14ac:dyDescent="0.3">
      <c r="A12" s="28" t="s">
        <v>48</v>
      </c>
      <c r="B12" s="28" t="s">
        <v>49</v>
      </c>
      <c r="C12" s="29"/>
      <c r="D12" s="30"/>
      <c r="E12" s="29"/>
    </row>
    <row r="13" spans="1:7" x14ac:dyDescent="0.3">
      <c r="A13" s="28" t="s">
        <v>50</v>
      </c>
      <c r="B13" s="28" t="s">
        <v>51</v>
      </c>
      <c r="C13" s="29"/>
      <c r="D13" s="30"/>
      <c r="E13" s="29"/>
    </row>
    <row r="14" spans="1:7" x14ac:dyDescent="0.3">
      <c r="A14" s="28" t="s">
        <v>52</v>
      </c>
      <c r="B14" s="28" t="s">
        <v>53</v>
      </c>
      <c r="C14" s="29"/>
      <c r="D14" s="30"/>
      <c r="E14" s="29"/>
    </row>
    <row r="15" spans="1:7" x14ac:dyDescent="0.3">
      <c r="A15" s="28" t="s">
        <v>54</v>
      </c>
      <c r="B15" s="28" t="s">
        <v>55</v>
      </c>
      <c r="C15" s="29"/>
      <c r="D15" s="30"/>
      <c r="E15" s="29"/>
    </row>
    <row r="16" spans="1:7" x14ac:dyDescent="0.3">
      <c r="A16" s="28" t="s">
        <v>56</v>
      </c>
      <c r="B16" s="28" t="s">
        <v>57</v>
      </c>
      <c r="C16" s="29"/>
      <c r="D16" s="30"/>
      <c r="E16" s="29"/>
    </row>
    <row r="17" spans="1:5" x14ac:dyDescent="0.3">
      <c r="A17" s="28" t="s">
        <v>58</v>
      </c>
      <c r="B17" s="28" t="s">
        <v>59</v>
      </c>
      <c r="C17" s="29"/>
      <c r="D17" s="30"/>
      <c r="E17" s="29"/>
    </row>
    <row r="18" spans="1:5" x14ac:dyDescent="0.3">
      <c r="A18" s="28" t="s">
        <v>60</v>
      </c>
      <c r="B18" s="28" t="s">
        <v>61</v>
      </c>
      <c r="C18" s="29"/>
      <c r="D18" s="30"/>
      <c r="E18" s="29"/>
    </row>
    <row r="19" spans="1:5" x14ac:dyDescent="0.3">
      <c r="A19" s="28" t="s">
        <v>62</v>
      </c>
      <c r="B19" s="28" t="s">
        <v>63</v>
      </c>
      <c r="C19" s="29"/>
      <c r="D19" s="30"/>
      <c r="E19" s="29"/>
    </row>
    <row r="20" spans="1:5" x14ac:dyDescent="0.3">
      <c r="A20" s="28" t="s">
        <v>64</v>
      </c>
      <c r="B20" s="28" t="s">
        <v>65</v>
      </c>
      <c r="C20" s="29"/>
      <c r="D20" s="30"/>
      <c r="E20" s="29"/>
    </row>
    <row r="21" spans="1:5" x14ac:dyDescent="0.3">
      <c r="A21" s="28" t="s">
        <v>66</v>
      </c>
      <c r="B21" s="28" t="s">
        <v>67</v>
      </c>
      <c r="C21" s="29"/>
      <c r="D21" s="30"/>
      <c r="E21" s="29"/>
    </row>
    <row r="22" spans="1:5" x14ac:dyDescent="0.3">
      <c r="A22" s="28" t="s">
        <v>68</v>
      </c>
      <c r="B22" s="28" t="s">
        <v>69</v>
      </c>
      <c r="C22" s="29"/>
      <c r="D22" s="30"/>
      <c r="E22" s="29"/>
    </row>
    <row r="23" spans="1:5" x14ac:dyDescent="0.3">
      <c r="A23" s="28" t="s">
        <v>70</v>
      </c>
      <c r="B23" s="28" t="s">
        <v>71</v>
      </c>
      <c r="C23" s="29"/>
      <c r="D23" s="30"/>
      <c r="E23" s="29"/>
    </row>
    <row r="24" spans="1:5" ht="31.5" x14ac:dyDescent="0.3">
      <c r="A24" s="28" t="s">
        <v>72</v>
      </c>
      <c r="B24" s="28" t="s">
        <v>73</v>
      </c>
      <c r="C24" s="29"/>
      <c r="D24" s="30"/>
      <c r="E24" s="29"/>
    </row>
    <row r="25" spans="1:5" x14ac:dyDescent="0.3">
      <c r="A25" s="28" t="s">
        <v>74</v>
      </c>
      <c r="B25" s="28" t="s">
        <v>75</v>
      </c>
      <c r="C25" s="29"/>
      <c r="D25" s="30"/>
      <c r="E25" s="29"/>
    </row>
    <row r="26" spans="1:5" x14ac:dyDescent="0.3">
      <c r="A26" s="28" t="s">
        <v>76</v>
      </c>
      <c r="B26" s="28" t="s">
        <v>77</v>
      </c>
      <c r="C26" s="29"/>
      <c r="D26" s="29"/>
      <c r="E26" s="29"/>
    </row>
    <row r="27" spans="1:5" x14ac:dyDescent="0.3">
      <c r="A27" s="28" t="s">
        <v>78</v>
      </c>
      <c r="B27" s="28" t="s">
        <v>79</v>
      </c>
      <c r="C27" s="29">
        <f t="shared" ref="C26:C27" si="0">D27+E27</f>
        <v>21456</v>
      </c>
      <c r="D27" s="30">
        <v>14854</v>
      </c>
      <c r="E27" s="29">
        <v>6602</v>
      </c>
    </row>
    <row r="28" spans="1:5" x14ac:dyDescent="0.3">
      <c r="A28" s="28" t="s">
        <v>80</v>
      </c>
      <c r="B28" s="28" t="s">
        <v>81</v>
      </c>
      <c r="C28" s="29"/>
      <c r="D28" s="30"/>
      <c r="E28" s="29"/>
    </row>
    <row r="29" spans="1:5" x14ac:dyDescent="0.3">
      <c r="A29" s="36" t="s">
        <v>82</v>
      </c>
      <c r="B29" s="37"/>
      <c r="C29" s="29">
        <f>SUM(C7:C28)</f>
        <v>21456</v>
      </c>
      <c r="D29" s="29">
        <f>SUM(D7:D28)</f>
        <v>14854</v>
      </c>
      <c r="E29" s="29">
        <f>SUM(E7:E28)</f>
        <v>6602</v>
      </c>
    </row>
  </sheetData>
  <mergeCells count="7">
    <mergeCell ref="A29:B29"/>
    <mergeCell ref="A3:C3"/>
    <mergeCell ref="A1:E1"/>
    <mergeCell ref="A4:A5"/>
    <mergeCell ref="B4:B5"/>
    <mergeCell ref="C4:C5"/>
    <mergeCell ref="D4:E4"/>
  </mergeCells>
  <pageMargins left="1.1023622047244095" right="0.15748031496062992" top="0.19685039370078741" bottom="0.35433070866141736" header="0.31496062992125984" footer="0.31496062992125984"/>
  <pageSetup paperSize="9" scale="71" orientation="landscape" r:id="rId1"/>
  <headerFooter>
    <oddFooter>&amp;Ф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методика 2017</vt:lpstr>
      <vt:lpstr>'методика 2017'!Область_печати</vt:lpstr>
    </vt:vector>
  </TitlesOfParts>
  <Company>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Колтунова Марина Александровна</cp:lastModifiedBy>
  <cp:lastPrinted>2016-11-17T07:44:01Z</cp:lastPrinted>
  <dcterms:created xsi:type="dcterms:W3CDTF">2010-04-26T07:48:02Z</dcterms:created>
  <dcterms:modified xsi:type="dcterms:W3CDTF">2016-11-17T07:46:50Z</dcterms:modified>
</cp:coreProperties>
</file>